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045" tabRatio="706" firstSheet="2" activeTab="9"/>
  </bookViews>
  <sheets>
    <sheet name="MinimoVitale e vinc." sheetId="1" r:id="rId1"/>
    <sheet name="Trasp  Vac Migliorie" sheetId="2" r:id="rId2"/>
    <sheet name="affidam. adi" sheetId="3" r:id="rId3"/>
    <sheet name="Inserimento" sheetId="4" r:id="rId4"/>
    <sheet name="Caldaie" sheetId="5" r:id="rId5"/>
    <sheet name="U.T." sheetId="6" r:id="rId6"/>
    <sheet name="Riepilogo" sheetId="7" r:id="rId7"/>
    <sheet name="natalità" sheetId="8" r:id="rId8"/>
    <sheet name="Legge 104" sheetId="9" r:id="rId9"/>
    <sheet name="Associazioni" sheetId="10" r:id="rId10"/>
  </sheets>
  <definedNames/>
  <calcPr fullCalcOnLoad="1"/>
</workbook>
</file>

<file path=xl/sharedStrings.xml><?xml version="1.0" encoding="utf-8"?>
<sst xmlns="http://schemas.openxmlformats.org/spreadsheetml/2006/main" count="316" uniqueCount="99">
  <si>
    <t>UTENTE</t>
  </si>
  <si>
    <t>Gennaio</t>
  </si>
  <si>
    <t>Febbraio</t>
  </si>
  <si>
    <t>Marzo</t>
  </si>
  <si>
    <t>Aprile</t>
  </si>
  <si>
    <t xml:space="preserve">Maggio </t>
  </si>
  <si>
    <t>Giugno</t>
  </si>
  <si>
    <t>Luglio</t>
  </si>
  <si>
    <t>Agosto</t>
  </si>
  <si>
    <t>Settembre</t>
  </si>
  <si>
    <t>Ottobre</t>
  </si>
  <si>
    <t>Novembre</t>
  </si>
  <si>
    <t>Dicembre</t>
  </si>
  <si>
    <t>TOT</t>
  </si>
  <si>
    <t>Contributi inserimento socio terapeutico</t>
  </si>
  <si>
    <t>Contributo trasporto</t>
  </si>
  <si>
    <t>Piccioli Luciano</t>
  </si>
  <si>
    <t>L'inserimento del Sig. Luciano  non comporta oneri per contributo a carico dell'Amministrazione</t>
  </si>
  <si>
    <t>Totale mensile</t>
  </si>
  <si>
    <t>RIEPILOGO CONTRIBUTI MENSILI</t>
  </si>
  <si>
    <t>TOTALE</t>
  </si>
  <si>
    <t>Contributi pagamento retta</t>
  </si>
  <si>
    <t>Contributi affidamenti familiari MINORI</t>
  </si>
  <si>
    <t xml:space="preserve">Contributi minimo vitale </t>
  </si>
  <si>
    <t xml:space="preserve">Contributi mensili vincolati </t>
  </si>
  <si>
    <t>Totale</t>
  </si>
  <si>
    <t xml:space="preserve">Contributi una Tantum vincolati </t>
  </si>
  <si>
    <t>Contributi ad Enti e Associazioni</t>
  </si>
  <si>
    <t>Contributi affidamenti familiari Mio figlio ha settanta anni</t>
  </si>
  <si>
    <t>Importo</t>
  </si>
  <si>
    <t>Contributi Aiuto personale</t>
  </si>
  <si>
    <t xml:space="preserve">Contributi mensili + contributi mensili vincolati </t>
  </si>
  <si>
    <t>Cotognini Laura</t>
  </si>
  <si>
    <t>Nasid Shinouda</t>
  </si>
  <si>
    <t>Policastro Mario</t>
  </si>
  <si>
    <t>Fabbri Ombretta</t>
  </si>
  <si>
    <t>Contributi per tirocinio formativo</t>
  </si>
  <si>
    <t>Sottani Bruno</t>
  </si>
  <si>
    <t>Mercatelli Giancarlo</t>
  </si>
  <si>
    <t>Benima Samira</t>
  </si>
  <si>
    <t>Kirilova Jana</t>
  </si>
  <si>
    <t>Contributi per educatore</t>
  </si>
  <si>
    <t>Putzu Augusto</t>
  </si>
  <si>
    <t>Maddaluno Angela</t>
  </si>
  <si>
    <t>Esposito Rosina</t>
  </si>
  <si>
    <t>Rogui Mohamed</t>
  </si>
  <si>
    <t>Lamhel Said</t>
  </si>
  <si>
    <t>Camilletti Valentino</t>
  </si>
  <si>
    <t>Vilchez Aura Mercedes</t>
  </si>
  <si>
    <t>Rebecca Maigua</t>
  </si>
  <si>
    <t>Ricci Domenico</t>
  </si>
  <si>
    <t>Nocentini Simone</t>
  </si>
  <si>
    <t>Di Rubba Cristiana</t>
  </si>
  <si>
    <t>Balducci Sara</t>
  </si>
  <si>
    <t>Benini Giovanni</t>
  </si>
  <si>
    <t>Biondi Sara</t>
  </si>
  <si>
    <t>Rexho Fatmir</t>
  </si>
  <si>
    <t>Bigi Francesco</t>
  </si>
  <si>
    <t>Talvacchia Maurizio</t>
  </si>
  <si>
    <t xml:space="preserve">ASSEGNO DI NATALITA' </t>
  </si>
  <si>
    <t>Galanti Fabbri Marco</t>
  </si>
  <si>
    <t>Bartoli Eleonora</t>
  </si>
  <si>
    <t>Mori Stefano</t>
  </si>
  <si>
    <t>Biondi Giuseppe</t>
  </si>
  <si>
    <t>Aglietti Lido</t>
  </si>
  <si>
    <t>Russo Giuseppa</t>
  </si>
  <si>
    <t>Cherici Barbara</t>
  </si>
  <si>
    <t>Nocentini Leonardo</t>
  </si>
  <si>
    <t>Berti Rosanna</t>
  </si>
  <si>
    <t>Timagrad Samah</t>
  </si>
  <si>
    <t>Meacci Franca</t>
  </si>
  <si>
    <t>Importo I semestre</t>
  </si>
  <si>
    <t>Benfari Salvatore</t>
  </si>
  <si>
    <t>Progetto Housing</t>
  </si>
  <si>
    <t>CONTRIBUTI U.T 2006</t>
  </si>
  <si>
    <t>Contributi caldaie</t>
  </si>
  <si>
    <t>Giuliani Daniele</t>
  </si>
  <si>
    <t>Maggio</t>
  </si>
  <si>
    <t>novembre</t>
  </si>
  <si>
    <t>Camilletti Walter</t>
  </si>
  <si>
    <t>Alvarez Kevin</t>
  </si>
  <si>
    <t>Barone Ivan</t>
  </si>
  <si>
    <t>Bianchi Maria Luisa</t>
  </si>
  <si>
    <t>Cipro Sonia</t>
  </si>
  <si>
    <t>Chiarini Mauro</t>
  </si>
  <si>
    <t>Anno 2005</t>
  </si>
  <si>
    <t>ANNO 2005</t>
  </si>
  <si>
    <t xml:space="preserve">                                                       Anno 2005</t>
  </si>
  <si>
    <t>Beneficiario</t>
  </si>
  <si>
    <t>G.M. 122/99</t>
  </si>
  <si>
    <t>Estremi legge</t>
  </si>
  <si>
    <t>Estremi atto di liquidazione</t>
  </si>
  <si>
    <t>Importo del contributo</t>
  </si>
  <si>
    <t>UFFICIO POLIZIA MUNICIPALE</t>
  </si>
  <si>
    <t>COMUNE REGGELLO</t>
  </si>
  <si>
    <t>T.M.</t>
  </si>
  <si>
    <t>B.F.</t>
  </si>
  <si>
    <t>Anno 2015</t>
  </si>
  <si>
    <t>Det. N. 216 del 26/03/2015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</si>
</sst>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_-* #,##0.000_-;\-* #,##0.000_-;_-* &quot;-&quot;_-;_-@_-"/>
    <numFmt numFmtId="173" formatCode="_-* #,##0.0000_-;\-* #,##0.0000_-;_-* &quot;-&quot;_-;_-@_-"/>
    <numFmt numFmtId="174" formatCode="_-* #,##0.00000_-;\-* #,##0.00000_-;_-* &quot;-&quot;_-;_-@_-"/>
    <numFmt numFmtId="175" formatCode="0.0"/>
    <numFmt numFmtId="176" formatCode="_-* #,##0.000000_-;\-* #,##0.000000_-;_-* &quot;-&quot;_-;_-@_-"/>
    <numFmt numFmtId="177" formatCode="_-* #,##0.0000000_-;\-* #,##0.0000000_-;_-* &quot;-&quot;_-;_-@_-"/>
    <numFmt numFmtId="178" formatCode="_-* #,##0.00000000_-;\-* #,##0.00000000_-;_-* &quot;-&quot;_-;_-@_-"/>
  </numFmts>
  <fonts count="52">
    <font>
      <sz val="10"/>
      <name val="Arial"/>
      <family val="0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26"/>
      <name val="Arial"/>
      <family val="2"/>
    </font>
    <font>
      <b/>
      <i/>
      <sz val="1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Comic Sans MS"/>
      <family val="4"/>
    </font>
    <font>
      <b/>
      <sz val="10"/>
      <name val="Arial"/>
      <family val="2"/>
    </font>
    <font>
      <b/>
      <i/>
      <sz val="24"/>
      <name val="Arial"/>
      <family val="2"/>
    </font>
    <font>
      <b/>
      <i/>
      <sz val="20"/>
      <name val="Arial"/>
      <family val="2"/>
    </font>
    <font>
      <b/>
      <i/>
      <sz val="22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41" fontId="0" fillId="33" borderId="0" xfId="44" applyFont="1" applyFill="1" applyAlignment="1">
      <alignment/>
    </xf>
    <xf numFmtId="0" fontId="5" fillId="33" borderId="14" xfId="0" applyFont="1" applyFill="1" applyBorder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8" fillId="33" borderId="13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/>
    </xf>
    <xf numFmtId="171" fontId="7" fillId="33" borderId="0" xfId="44" applyNumberFormat="1" applyFont="1" applyFill="1" applyAlignment="1">
      <alignment/>
    </xf>
    <xf numFmtId="0" fontId="5" fillId="33" borderId="18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171" fontId="7" fillId="33" borderId="19" xfId="44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2" fillId="33" borderId="2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171" fontId="7" fillId="33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0" fontId="1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wrapText="1"/>
    </xf>
    <xf numFmtId="0" fontId="7" fillId="33" borderId="22" xfId="0" applyFont="1" applyFill="1" applyBorder="1" applyAlignment="1">
      <alignment wrapText="1"/>
    </xf>
    <xf numFmtId="0" fontId="7" fillId="33" borderId="0" xfId="0" applyFont="1" applyFill="1" applyAlignment="1">
      <alignment wrapText="1"/>
    </xf>
    <xf numFmtId="0" fontId="8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wrapText="1"/>
    </xf>
    <xf numFmtId="41" fontId="7" fillId="33" borderId="0" xfId="44" applyFont="1" applyFill="1" applyBorder="1" applyAlignment="1">
      <alignment/>
    </xf>
    <xf numFmtId="171" fontId="8" fillId="33" borderId="0" xfId="44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 horizontal="center" vertical="center"/>
    </xf>
    <xf numFmtId="171" fontId="7" fillId="33" borderId="25" xfId="44" applyNumberFormat="1" applyFont="1" applyFill="1" applyBorder="1" applyAlignment="1">
      <alignment vertical="center"/>
    </xf>
    <xf numFmtId="171" fontId="8" fillId="33" borderId="26" xfId="44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71" fontId="2" fillId="34" borderId="13" xfId="44" applyNumberFormat="1" applyFont="1" applyFill="1" applyBorder="1" applyAlignment="1">
      <alignment horizontal="center" vertical="center"/>
    </xf>
    <xf numFmtId="171" fontId="6" fillId="34" borderId="13" xfId="44" applyNumberFormat="1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171" fontId="8" fillId="34" borderId="23" xfId="44" applyNumberFormat="1" applyFont="1" applyFill="1" applyBorder="1" applyAlignment="1">
      <alignment/>
    </xf>
    <xf numFmtId="4" fontId="7" fillId="33" borderId="28" xfId="0" applyNumberFormat="1" applyFont="1" applyFill="1" applyBorder="1" applyAlignment="1">
      <alignment horizontal="center" vertical="center"/>
    </xf>
    <xf numFmtId="4" fontId="7" fillId="33" borderId="29" xfId="0" applyNumberFormat="1" applyFont="1" applyFill="1" applyBorder="1" applyAlignment="1">
      <alignment horizontal="center" vertical="center"/>
    </xf>
    <xf numFmtId="4" fontId="7" fillId="33" borderId="17" xfId="44" applyNumberFormat="1" applyFont="1" applyFill="1" applyBorder="1" applyAlignment="1">
      <alignment/>
    </xf>
    <xf numFmtId="4" fontId="7" fillId="33" borderId="17" xfId="44" applyNumberFormat="1" applyFont="1" applyFill="1" applyBorder="1" applyAlignment="1">
      <alignment horizontal="right"/>
    </xf>
    <xf numFmtId="4" fontId="7" fillId="33" borderId="30" xfId="44" applyNumberFormat="1" applyFont="1" applyFill="1" applyBorder="1" applyAlignment="1">
      <alignment horizontal="right"/>
    </xf>
    <xf numFmtId="4" fontId="7" fillId="33" borderId="31" xfId="0" applyNumberFormat="1" applyFont="1" applyFill="1" applyBorder="1" applyAlignment="1">
      <alignment/>
    </xf>
    <xf numFmtId="4" fontId="7" fillId="33" borderId="30" xfId="0" applyNumberFormat="1" applyFont="1" applyFill="1" applyBorder="1" applyAlignment="1">
      <alignment/>
    </xf>
    <xf numFmtId="4" fontId="7" fillId="33" borderId="32" xfId="0" applyNumberFormat="1" applyFont="1" applyFill="1" applyBorder="1" applyAlignment="1">
      <alignment/>
    </xf>
    <xf numFmtId="4" fontId="7" fillId="33" borderId="17" xfId="0" applyNumberFormat="1" applyFont="1" applyFill="1" applyBorder="1" applyAlignment="1">
      <alignment/>
    </xf>
    <xf numFmtId="4" fontId="7" fillId="33" borderId="33" xfId="44" applyNumberFormat="1" applyFont="1" applyFill="1" applyBorder="1" applyAlignment="1">
      <alignment/>
    </xf>
    <xf numFmtId="4" fontId="7" fillId="33" borderId="30" xfId="0" applyNumberFormat="1" applyFont="1" applyFill="1" applyBorder="1" applyAlignment="1">
      <alignment horizontal="center" vertical="center"/>
    </xf>
    <xf numFmtId="4" fontId="7" fillId="33" borderId="17" xfId="0" applyNumberFormat="1" applyFont="1" applyFill="1" applyBorder="1" applyAlignment="1">
      <alignment horizontal="center" vertical="center"/>
    </xf>
    <xf numFmtId="4" fontId="7" fillId="33" borderId="31" xfId="0" applyNumberFormat="1" applyFont="1" applyFill="1" applyBorder="1" applyAlignment="1">
      <alignment horizontal="right" vertical="center"/>
    </xf>
    <xf numFmtId="4" fontId="7" fillId="33" borderId="30" xfId="0" applyNumberFormat="1" applyFont="1" applyFill="1" applyBorder="1" applyAlignment="1">
      <alignment horizontal="right" vertical="center"/>
    </xf>
    <xf numFmtId="4" fontId="7" fillId="33" borderId="32" xfId="0" applyNumberFormat="1" applyFont="1" applyFill="1" applyBorder="1" applyAlignment="1">
      <alignment horizontal="right" vertical="center"/>
    </xf>
    <xf numFmtId="4" fontId="7" fillId="33" borderId="17" xfId="0" applyNumberFormat="1" applyFont="1" applyFill="1" applyBorder="1" applyAlignment="1">
      <alignment horizontal="right" vertical="center"/>
    </xf>
    <xf numFmtId="4" fontId="7" fillId="33" borderId="34" xfId="44" applyNumberFormat="1" applyFont="1" applyFill="1" applyBorder="1" applyAlignment="1">
      <alignment horizontal="right"/>
    </xf>
    <xf numFmtId="4" fontId="7" fillId="33" borderId="32" xfId="44" applyNumberFormat="1" applyFont="1" applyFill="1" applyBorder="1" applyAlignment="1">
      <alignment horizontal="right"/>
    </xf>
    <xf numFmtId="4" fontId="7" fillId="33" borderId="35" xfId="44" applyNumberFormat="1" applyFont="1" applyFill="1" applyBorder="1" applyAlignment="1">
      <alignment horizontal="right"/>
    </xf>
    <xf numFmtId="4" fontId="7" fillId="33" borderId="36" xfId="44" applyNumberFormat="1" applyFont="1" applyFill="1" applyBorder="1" applyAlignment="1">
      <alignment/>
    </xf>
    <xf numFmtId="4" fontId="7" fillId="33" borderId="37" xfId="44" applyNumberFormat="1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171" fontId="7" fillId="33" borderId="37" xfId="44" applyNumberFormat="1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38" xfId="0" applyFont="1" applyFill="1" applyBorder="1" applyAlignment="1">
      <alignment vertical="center"/>
    </xf>
    <xf numFmtId="4" fontId="7" fillId="33" borderId="0" xfId="0" applyNumberFormat="1" applyFont="1" applyFill="1" applyBorder="1" applyAlignment="1">
      <alignment/>
    </xf>
    <xf numFmtId="0" fontId="7" fillId="33" borderId="14" xfId="0" applyFont="1" applyFill="1" applyBorder="1" applyAlignment="1">
      <alignment vertical="center"/>
    </xf>
    <xf numFmtId="4" fontId="7" fillId="33" borderId="29" xfId="0" applyNumberFormat="1" applyFont="1" applyFill="1" applyBorder="1" applyAlignment="1">
      <alignment horizontal="right"/>
    </xf>
    <xf numFmtId="4" fontId="7" fillId="33" borderId="17" xfId="0" applyNumberFormat="1" applyFont="1" applyFill="1" applyBorder="1" applyAlignment="1">
      <alignment horizontal="right"/>
    </xf>
    <xf numFmtId="4" fontId="7" fillId="33" borderId="29" xfId="0" applyNumberFormat="1" applyFont="1" applyFill="1" applyBorder="1" applyAlignment="1">
      <alignment/>
    </xf>
    <xf numFmtId="4" fontId="7" fillId="33" borderId="39" xfId="0" applyNumberFormat="1" applyFont="1" applyFill="1" applyBorder="1" applyAlignment="1">
      <alignment horizontal="right"/>
    </xf>
    <xf numFmtId="4" fontId="7" fillId="33" borderId="35" xfId="0" applyNumberFormat="1" applyFont="1" applyFill="1" applyBorder="1" applyAlignment="1">
      <alignment horizontal="right"/>
    </xf>
    <xf numFmtId="4" fontId="7" fillId="33" borderId="40" xfId="0" applyNumberFormat="1" applyFont="1" applyFill="1" applyBorder="1" applyAlignment="1">
      <alignment horizontal="right"/>
    </xf>
    <xf numFmtId="0" fontId="7" fillId="33" borderId="22" xfId="0" applyFont="1" applyFill="1" applyBorder="1" applyAlignment="1">
      <alignment vertical="center"/>
    </xf>
    <xf numFmtId="4" fontId="7" fillId="33" borderId="40" xfId="0" applyNumberFormat="1" applyFont="1" applyFill="1" applyBorder="1" applyAlignment="1">
      <alignment/>
    </xf>
    <xf numFmtId="4" fontId="7" fillId="33" borderId="41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left" vertical="center"/>
    </xf>
    <xf numFmtId="171" fontId="8" fillId="33" borderId="42" xfId="0" applyNumberFormat="1" applyFont="1" applyFill="1" applyBorder="1" applyAlignment="1">
      <alignment/>
    </xf>
    <xf numFmtId="171" fontId="8" fillId="33" borderId="16" xfId="0" applyNumberFormat="1" applyFont="1" applyFill="1" applyBorder="1" applyAlignment="1">
      <alignment/>
    </xf>
    <xf numFmtId="0" fontId="8" fillId="0" borderId="13" xfId="0" applyFont="1" applyFill="1" applyBorder="1" applyAlignment="1">
      <alignment wrapText="1"/>
    </xf>
    <xf numFmtId="0" fontId="1" fillId="33" borderId="27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2" fillId="33" borderId="44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/>
    </xf>
    <xf numFmtId="0" fontId="6" fillId="33" borderId="20" xfId="0" applyFont="1" applyFill="1" applyBorder="1" applyAlignment="1">
      <alignment horizontal="center" vertical="center"/>
    </xf>
    <xf numFmtId="171" fontId="8" fillId="33" borderId="20" xfId="0" applyNumberFormat="1" applyFont="1" applyFill="1" applyBorder="1" applyAlignment="1">
      <alignment/>
    </xf>
    <xf numFmtId="0" fontId="7" fillId="33" borderId="18" xfId="0" applyFont="1" applyFill="1" applyBorder="1" applyAlignment="1">
      <alignment/>
    </xf>
    <xf numFmtId="171" fontId="7" fillId="33" borderId="31" xfId="44" applyNumberFormat="1" applyFont="1" applyFill="1" applyBorder="1" applyAlignment="1">
      <alignment/>
    </xf>
    <xf numFmtId="171" fontId="7" fillId="33" borderId="30" xfId="44" applyNumberFormat="1" applyFont="1" applyFill="1" applyBorder="1" applyAlignment="1">
      <alignment/>
    </xf>
    <xf numFmtId="171" fontId="7" fillId="33" borderId="28" xfId="44" applyNumberFormat="1" applyFont="1" applyFill="1" applyBorder="1" applyAlignment="1">
      <alignment/>
    </xf>
    <xf numFmtId="171" fontId="8" fillId="34" borderId="18" xfId="44" applyNumberFormat="1" applyFont="1" applyFill="1" applyBorder="1" applyAlignment="1">
      <alignment/>
    </xf>
    <xf numFmtId="171" fontId="6" fillId="33" borderId="42" xfId="44" applyNumberFormat="1" applyFont="1" applyFill="1" applyBorder="1" applyAlignment="1">
      <alignment vertical="center"/>
    </xf>
    <xf numFmtId="4" fontId="7" fillId="33" borderId="36" xfId="44" applyNumberFormat="1" applyFont="1" applyFill="1" applyBorder="1" applyAlignment="1">
      <alignment vertical="center"/>
    </xf>
    <xf numFmtId="4" fontId="7" fillId="33" borderId="37" xfId="44" applyNumberFormat="1" applyFont="1" applyFill="1" applyBorder="1" applyAlignment="1">
      <alignment vertical="center"/>
    </xf>
    <xf numFmtId="4" fontId="7" fillId="33" borderId="46" xfId="44" applyNumberFormat="1" applyFont="1" applyFill="1" applyBorder="1" applyAlignment="1">
      <alignment vertical="center"/>
    </xf>
    <xf numFmtId="4" fontId="7" fillId="33" borderId="47" xfId="44" applyNumberFormat="1" applyFont="1" applyFill="1" applyBorder="1" applyAlignment="1">
      <alignment/>
    </xf>
    <xf numFmtId="171" fontId="8" fillId="35" borderId="48" xfId="44" applyNumberFormat="1" applyFont="1" applyFill="1" applyBorder="1" applyAlignment="1">
      <alignment/>
    </xf>
    <xf numFmtId="171" fontId="8" fillId="35" borderId="49" xfId="44" applyNumberFormat="1" applyFont="1" applyFill="1" applyBorder="1" applyAlignment="1">
      <alignment/>
    </xf>
    <xf numFmtId="171" fontId="8" fillId="35" borderId="50" xfId="44" applyNumberFormat="1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7" fillId="33" borderId="18" xfId="0" applyFont="1" applyFill="1" applyBorder="1" applyAlignment="1">
      <alignment horizontal="left" vertical="center"/>
    </xf>
    <xf numFmtId="0" fontId="10" fillId="33" borderId="4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10" fillId="34" borderId="27" xfId="0" applyFont="1" applyFill="1" applyBorder="1" applyAlignment="1">
      <alignment horizontal="center" vertical="center"/>
    </xf>
    <xf numFmtId="0" fontId="0" fillId="0" borderId="51" xfId="0" applyBorder="1" applyAlignment="1">
      <alignment vertical="center"/>
    </xf>
    <xf numFmtId="171" fontId="8" fillId="34" borderId="18" xfId="44" applyNumberFormat="1" applyFont="1" applyFill="1" applyBorder="1" applyAlignment="1">
      <alignment horizontal="center" vertical="center"/>
    </xf>
    <xf numFmtId="171" fontId="8" fillId="34" borderId="14" xfId="44" applyNumberFormat="1" applyFont="1" applyFill="1" applyBorder="1" applyAlignment="1">
      <alignment horizontal="center" vertical="center"/>
    </xf>
    <xf numFmtId="171" fontId="8" fillId="34" borderId="14" xfId="44" applyNumberFormat="1" applyFont="1" applyFill="1" applyBorder="1" applyAlignment="1">
      <alignment/>
    </xf>
    <xf numFmtId="171" fontId="8" fillId="34" borderId="38" xfId="44" applyNumberFormat="1" applyFont="1" applyFill="1" applyBorder="1" applyAlignment="1">
      <alignment horizontal="center" vertical="center"/>
    </xf>
    <xf numFmtId="171" fontId="8" fillId="34" borderId="38" xfId="44" applyNumberFormat="1" applyFont="1" applyFill="1" applyBorder="1" applyAlignment="1">
      <alignment/>
    </xf>
    <xf numFmtId="171" fontId="14" fillId="35" borderId="13" xfId="44" applyNumberFormat="1" applyFont="1" applyFill="1" applyBorder="1" applyAlignment="1">
      <alignment/>
    </xf>
    <xf numFmtId="171" fontId="14" fillId="34" borderId="13" xfId="0" applyNumberFormat="1" applyFont="1" applyFill="1" applyBorder="1" applyAlignment="1">
      <alignment/>
    </xf>
    <xf numFmtId="171" fontId="14" fillId="35" borderId="13" xfId="44" applyNumberFormat="1" applyFont="1" applyFill="1" applyBorder="1" applyAlignment="1">
      <alignment horizontal="center" vertical="center"/>
    </xf>
    <xf numFmtId="171" fontId="8" fillId="34" borderId="18" xfId="0" applyNumberFormat="1" applyFont="1" applyFill="1" applyBorder="1" applyAlignment="1">
      <alignment horizontal="right" vertical="center"/>
    </xf>
    <xf numFmtId="4" fontId="7" fillId="33" borderId="35" xfId="0" applyNumberFormat="1" applyFont="1" applyFill="1" applyBorder="1" applyAlignment="1">
      <alignment horizontal="right" vertical="center"/>
    </xf>
    <xf numFmtId="4" fontId="7" fillId="33" borderId="41" xfId="0" applyNumberFormat="1" applyFont="1" applyFill="1" applyBorder="1" applyAlignment="1">
      <alignment/>
    </xf>
    <xf numFmtId="0" fontId="8" fillId="35" borderId="13" xfId="0" applyFont="1" applyFill="1" applyBorder="1" applyAlignment="1">
      <alignment/>
    </xf>
    <xf numFmtId="171" fontId="8" fillId="35" borderId="15" xfId="0" applyNumberFormat="1" applyFont="1" applyFill="1" applyBorder="1" applyAlignment="1">
      <alignment/>
    </xf>
    <xf numFmtId="171" fontId="8" fillId="35" borderId="16" xfId="0" applyNumberFormat="1" applyFont="1" applyFill="1" applyBorder="1" applyAlignment="1">
      <alignment/>
    </xf>
    <xf numFmtId="171" fontId="8" fillId="0" borderId="15" xfId="44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71" fontId="14" fillId="34" borderId="13" xfId="0" applyNumberFormat="1" applyFont="1" applyFill="1" applyBorder="1" applyAlignment="1">
      <alignment vertical="center"/>
    </xf>
    <xf numFmtId="0" fontId="8" fillId="35" borderId="13" xfId="0" applyFont="1" applyFill="1" applyBorder="1" applyAlignment="1">
      <alignment wrapText="1"/>
    </xf>
    <xf numFmtId="171" fontId="8" fillId="35" borderId="15" xfId="44" applyNumberFormat="1" applyFont="1" applyFill="1" applyBorder="1" applyAlignment="1">
      <alignment/>
    </xf>
    <xf numFmtId="171" fontId="8" fillId="35" borderId="16" xfId="44" applyNumberFormat="1" applyFont="1" applyFill="1" applyBorder="1" applyAlignment="1">
      <alignment/>
    </xf>
    <xf numFmtId="171" fontId="8" fillId="35" borderId="20" xfId="44" applyNumberFormat="1" applyFont="1" applyFill="1" applyBorder="1" applyAlignment="1">
      <alignment/>
    </xf>
    <xf numFmtId="4" fontId="7" fillId="33" borderId="46" xfId="44" applyNumberFormat="1" applyFont="1" applyFill="1" applyBorder="1" applyAlignment="1">
      <alignment/>
    </xf>
    <xf numFmtId="41" fontId="7" fillId="33" borderId="38" xfId="44" applyFont="1" applyFill="1" applyBorder="1" applyAlignment="1">
      <alignment/>
    </xf>
    <xf numFmtId="0" fontId="7" fillId="33" borderId="0" xfId="0" applyFont="1" applyFill="1" applyBorder="1" applyAlignment="1">
      <alignment wrapText="1"/>
    </xf>
    <xf numFmtId="171" fontId="7" fillId="33" borderId="0" xfId="44" applyNumberFormat="1" applyFont="1" applyFill="1" applyBorder="1" applyAlignment="1">
      <alignment/>
    </xf>
    <xf numFmtId="171" fontId="14" fillId="33" borderId="0" xfId="44" applyNumberFormat="1" applyFont="1" applyFill="1" applyBorder="1" applyAlignment="1">
      <alignment/>
    </xf>
    <xf numFmtId="0" fontId="7" fillId="33" borderId="38" xfId="0" applyFont="1" applyFill="1" applyBorder="1" applyAlignment="1">
      <alignment wrapText="1"/>
    </xf>
    <xf numFmtId="171" fontId="7" fillId="33" borderId="52" xfId="44" applyNumberFormat="1" applyFont="1" applyFill="1" applyBorder="1" applyAlignment="1">
      <alignment/>
    </xf>
    <xf numFmtId="171" fontId="7" fillId="33" borderId="53" xfId="44" applyNumberFormat="1" applyFont="1" applyFill="1" applyBorder="1" applyAlignment="1">
      <alignment/>
    </xf>
    <xf numFmtId="0" fontId="7" fillId="33" borderId="23" xfId="0" applyFont="1" applyFill="1" applyBorder="1" applyAlignment="1">
      <alignment wrapText="1"/>
    </xf>
    <xf numFmtId="171" fontId="7" fillId="33" borderId="43" xfId="44" applyNumberFormat="1" applyFont="1" applyFill="1" applyBorder="1" applyAlignment="1">
      <alignment/>
    </xf>
    <xf numFmtId="171" fontId="7" fillId="33" borderId="45" xfId="44" applyNumberFormat="1" applyFont="1" applyFill="1" applyBorder="1" applyAlignment="1">
      <alignment/>
    </xf>
    <xf numFmtId="41" fontId="7" fillId="33" borderId="54" xfId="44" applyFont="1" applyFill="1" applyBorder="1" applyAlignment="1">
      <alignment/>
    </xf>
    <xf numFmtId="4" fontId="7" fillId="33" borderId="55" xfId="44" applyNumberFormat="1" applyFont="1" applyFill="1" applyBorder="1" applyAlignment="1">
      <alignment/>
    </xf>
    <xf numFmtId="4" fontId="7" fillId="33" borderId="56" xfId="44" applyNumberFormat="1" applyFont="1" applyFill="1" applyBorder="1" applyAlignment="1">
      <alignment/>
    </xf>
    <xf numFmtId="4" fontId="7" fillId="33" borderId="57" xfId="44" applyNumberFormat="1" applyFont="1" applyFill="1" applyBorder="1" applyAlignment="1">
      <alignment/>
    </xf>
    <xf numFmtId="171" fontId="8" fillId="34" borderId="54" xfId="44" applyNumberFormat="1" applyFont="1" applyFill="1" applyBorder="1" applyAlignment="1">
      <alignment/>
    </xf>
    <xf numFmtId="0" fontId="7" fillId="33" borderId="58" xfId="0" applyFont="1" applyFill="1" applyBorder="1" applyAlignment="1">
      <alignment/>
    </xf>
    <xf numFmtId="171" fontId="8" fillId="34" borderId="59" xfId="44" applyNumberFormat="1" applyFont="1" applyFill="1" applyBorder="1" applyAlignment="1">
      <alignment/>
    </xf>
    <xf numFmtId="171" fontId="8" fillId="34" borderId="60" xfId="44" applyNumberFormat="1" applyFont="1" applyFill="1" applyBorder="1" applyAlignment="1">
      <alignment/>
    </xf>
    <xf numFmtId="0" fontId="7" fillId="33" borderId="61" xfId="0" applyFont="1" applyFill="1" applyBorder="1" applyAlignment="1">
      <alignment/>
    </xf>
    <xf numFmtId="0" fontId="7" fillId="33" borderId="54" xfId="0" applyFont="1" applyFill="1" applyBorder="1" applyAlignment="1">
      <alignment/>
    </xf>
    <xf numFmtId="171" fontId="7" fillId="33" borderId="56" xfId="44" applyNumberFormat="1" applyFont="1" applyFill="1" applyBorder="1" applyAlignment="1">
      <alignment/>
    </xf>
    <xf numFmtId="171" fontId="7" fillId="33" borderId="62" xfId="44" applyNumberFormat="1" applyFont="1" applyFill="1" applyBorder="1" applyAlignment="1">
      <alignment/>
    </xf>
    <xf numFmtId="171" fontId="7" fillId="33" borderId="17" xfId="44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171" fontId="8" fillId="0" borderId="0" xfId="44" applyNumberFormat="1" applyFont="1" applyFill="1" applyBorder="1" applyAlignment="1">
      <alignment/>
    </xf>
    <xf numFmtId="171" fontId="8" fillId="0" borderId="0" xfId="44" applyNumberFormat="1" applyFont="1" applyFill="1" applyBorder="1" applyAlignment="1">
      <alignment/>
    </xf>
    <xf numFmtId="171" fontId="14" fillId="0" borderId="0" xfId="44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vertical="center" wrapText="1"/>
    </xf>
    <xf numFmtId="0" fontId="7" fillId="33" borderId="18" xfId="0" applyFont="1" applyFill="1" applyBorder="1" applyAlignment="1">
      <alignment/>
    </xf>
    <xf numFmtId="4" fontId="7" fillId="33" borderId="32" xfId="44" applyNumberFormat="1" applyFont="1" applyFill="1" applyBorder="1" applyAlignment="1">
      <alignment/>
    </xf>
    <xf numFmtId="0" fontId="7" fillId="0" borderId="54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71" fontId="12" fillId="33" borderId="0" xfId="44" applyNumberFormat="1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/>
    </xf>
    <xf numFmtId="171" fontId="7" fillId="33" borderId="17" xfId="44" applyNumberFormat="1" applyFont="1" applyFill="1" applyBorder="1" applyAlignment="1">
      <alignment/>
    </xf>
    <xf numFmtId="2" fontId="5" fillId="33" borderId="34" xfId="0" applyNumberFormat="1" applyFont="1" applyFill="1" applyBorder="1" applyAlignment="1">
      <alignment vertical="center"/>
    </xf>
    <xf numFmtId="171" fontId="7" fillId="33" borderId="30" xfId="44" applyNumberFormat="1" applyFont="1" applyFill="1" applyBorder="1" applyAlignment="1">
      <alignment vertical="center"/>
    </xf>
    <xf numFmtId="4" fontId="7" fillId="33" borderId="63" xfId="44" applyNumberFormat="1" applyFont="1" applyFill="1" applyBorder="1" applyAlignment="1">
      <alignment horizontal="right"/>
    </xf>
    <xf numFmtId="171" fontId="5" fillId="33" borderId="34" xfId="44" applyNumberFormat="1" applyFont="1" applyFill="1" applyBorder="1" applyAlignment="1">
      <alignment vertical="center"/>
    </xf>
    <xf numFmtId="2" fontId="5" fillId="33" borderId="39" xfId="0" applyNumberFormat="1" applyFont="1" applyFill="1" applyBorder="1" applyAlignment="1">
      <alignment/>
    </xf>
    <xf numFmtId="0" fontId="7" fillId="33" borderId="18" xfId="0" applyFont="1" applyFill="1" applyBorder="1" applyAlignment="1">
      <alignment vertical="center"/>
    </xf>
    <xf numFmtId="171" fontId="7" fillId="0" borderId="0" xfId="44" applyNumberFormat="1" applyFont="1" applyFill="1" applyAlignment="1">
      <alignment/>
    </xf>
    <xf numFmtId="0" fontId="2" fillId="34" borderId="64" xfId="0" applyFont="1" applyFill="1" applyBorder="1" applyAlignment="1">
      <alignment horizontal="center" vertical="center"/>
    </xf>
    <xf numFmtId="171" fontId="8" fillId="34" borderId="26" xfId="44" applyNumberFormat="1" applyFont="1" applyFill="1" applyBorder="1" applyAlignment="1">
      <alignment/>
    </xf>
    <xf numFmtId="171" fontId="14" fillId="35" borderId="24" xfId="44" applyNumberFormat="1" applyFont="1" applyFill="1" applyBorder="1" applyAlignment="1">
      <alignment/>
    </xf>
    <xf numFmtId="0" fontId="2" fillId="33" borderId="65" xfId="0" applyFont="1" applyFill="1" applyBorder="1" applyAlignment="1">
      <alignment horizontal="center" vertical="center"/>
    </xf>
    <xf numFmtId="0" fontId="7" fillId="33" borderId="66" xfId="0" applyFont="1" applyFill="1" applyBorder="1" applyAlignment="1">
      <alignment/>
    </xf>
    <xf numFmtId="0" fontId="7" fillId="33" borderId="67" xfId="0" applyFont="1" applyFill="1" applyBorder="1" applyAlignment="1">
      <alignment/>
    </xf>
    <xf numFmtId="171" fontId="8" fillId="35" borderId="42" xfId="44" applyNumberFormat="1" applyFont="1" applyFill="1" applyBorder="1" applyAlignment="1">
      <alignment/>
    </xf>
    <xf numFmtId="171" fontId="8" fillId="35" borderId="21" xfId="44" applyNumberFormat="1" applyFont="1" applyFill="1" applyBorder="1" applyAlignment="1">
      <alignment/>
    </xf>
    <xf numFmtId="171" fontId="7" fillId="0" borderId="17" xfId="44" applyNumberFormat="1" applyFont="1" applyFill="1" applyBorder="1" applyAlignment="1">
      <alignment/>
    </xf>
    <xf numFmtId="4" fontId="7" fillId="0" borderId="31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/>
    </xf>
    <xf numFmtId="4" fontId="7" fillId="0" borderId="32" xfId="0" applyNumberFormat="1" applyFont="1" applyFill="1" applyBorder="1" applyAlignment="1">
      <alignment horizontal="right"/>
    </xf>
    <xf numFmtId="4" fontId="7" fillId="0" borderId="17" xfId="0" applyNumberFormat="1" applyFont="1" applyFill="1" applyBorder="1" applyAlignment="1">
      <alignment horizontal="right"/>
    </xf>
    <xf numFmtId="4" fontId="7" fillId="0" borderId="35" xfId="0" applyNumberFormat="1" applyFont="1" applyFill="1" applyBorder="1" applyAlignment="1">
      <alignment horizontal="right"/>
    </xf>
    <xf numFmtId="4" fontId="7" fillId="0" borderId="40" xfId="0" applyNumberFormat="1" applyFont="1" applyFill="1" applyBorder="1" applyAlignment="1">
      <alignment horizontal="right"/>
    </xf>
    <xf numFmtId="4" fontId="7" fillId="0" borderId="17" xfId="0" applyNumberFormat="1" applyFont="1" applyFill="1" applyBorder="1" applyAlignment="1">
      <alignment/>
    </xf>
    <xf numFmtId="4" fontId="7" fillId="33" borderId="40" xfId="0" applyNumberFormat="1" applyFont="1" applyFill="1" applyBorder="1" applyAlignment="1">
      <alignment horizontal="center" vertical="center"/>
    </xf>
    <xf numFmtId="171" fontId="2" fillId="34" borderId="17" xfId="44" applyNumberFormat="1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wrapText="1"/>
    </xf>
    <xf numFmtId="171" fontId="8" fillId="34" borderId="17" xfId="44" applyNumberFormat="1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vertical="center" wrapText="1"/>
    </xf>
    <xf numFmtId="171" fontId="8" fillId="34" borderId="17" xfId="44" applyNumberFormat="1" applyFont="1" applyFill="1" applyBorder="1" applyAlignment="1">
      <alignment/>
    </xf>
    <xf numFmtId="0" fontId="7" fillId="33" borderId="30" xfId="0" applyFont="1" applyFill="1" applyBorder="1" applyAlignment="1">
      <alignment wrapText="1"/>
    </xf>
    <xf numFmtId="0" fontId="1" fillId="33" borderId="4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7" fillId="33" borderId="28" xfId="0" applyNumberFormat="1" applyFont="1" applyFill="1" applyBorder="1" applyAlignment="1">
      <alignment horizontal="right" vertical="center"/>
    </xf>
    <xf numFmtId="4" fontId="7" fillId="33" borderId="29" xfId="0" applyNumberFormat="1" applyFont="1" applyFill="1" applyBorder="1" applyAlignment="1">
      <alignment horizontal="right" vertical="center"/>
    </xf>
    <xf numFmtId="4" fontId="7" fillId="33" borderId="29" xfId="44" applyNumberFormat="1" applyFont="1" applyFill="1" applyBorder="1" applyAlignment="1">
      <alignment horizontal="right"/>
    </xf>
    <xf numFmtId="4" fontId="10" fillId="0" borderId="17" xfId="0" applyNumberFormat="1" applyFont="1" applyBorder="1" applyAlignment="1">
      <alignment/>
    </xf>
    <xf numFmtId="4" fontId="7" fillId="33" borderId="28" xfId="0" applyNumberFormat="1" applyFont="1" applyFill="1" applyBorder="1" applyAlignment="1">
      <alignment horizontal="right"/>
    </xf>
    <xf numFmtId="4" fontId="7" fillId="33" borderId="56" xfId="0" applyNumberFormat="1" applyFont="1" applyFill="1" applyBorder="1" applyAlignment="1">
      <alignment/>
    </xf>
    <xf numFmtId="0" fontId="0" fillId="0" borderId="68" xfId="0" applyBorder="1" applyAlignment="1">
      <alignment/>
    </xf>
    <xf numFmtId="0" fontId="2" fillId="33" borderId="69" xfId="0" applyFont="1" applyFill="1" applyBorder="1" applyAlignment="1">
      <alignment horizontal="center" vertical="center"/>
    </xf>
    <xf numFmtId="4" fontId="7" fillId="0" borderId="30" xfId="0" applyNumberFormat="1" applyFont="1" applyFill="1" applyBorder="1" applyAlignment="1">
      <alignment/>
    </xf>
    <xf numFmtId="4" fontId="7" fillId="33" borderId="30" xfId="0" applyNumberFormat="1" applyFont="1" applyFill="1" applyBorder="1" applyAlignment="1">
      <alignment horizontal="right"/>
    </xf>
    <xf numFmtId="0" fontId="2" fillId="33" borderId="42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4" fontId="7" fillId="33" borderId="70" xfId="0" applyNumberFormat="1" applyFont="1" applyFill="1" applyBorder="1" applyAlignment="1">
      <alignment horizontal="right"/>
    </xf>
    <xf numFmtId="4" fontId="7" fillId="33" borderId="56" xfId="0" applyNumberFormat="1" applyFont="1" applyFill="1" applyBorder="1" applyAlignment="1">
      <alignment horizontal="right"/>
    </xf>
    <xf numFmtId="4" fontId="7" fillId="33" borderId="62" xfId="0" applyNumberFormat="1" applyFont="1" applyFill="1" applyBorder="1" applyAlignment="1">
      <alignment/>
    </xf>
    <xf numFmtId="4" fontId="7" fillId="33" borderId="62" xfId="0" applyNumberFormat="1" applyFont="1" applyFill="1" applyBorder="1" applyAlignment="1">
      <alignment horizontal="center" vertical="center"/>
    </xf>
    <xf numFmtId="0" fontId="7" fillId="33" borderId="71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4" fontId="7" fillId="33" borderId="32" xfId="0" applyNumberFormat="1" applyFont="1" applyFill="1" applyBorder="1" applyAlignment="1">
      <alignment horizontal="right"/>
    </xf>
    <xf numFmtId="0" fontId="7" fillId="33" borderId="40" xfId="0" applyFont="1" applyFill="1" applyBorder="1" applyAlignment="1">
      <alignment vertical="center"/>
    </xf>
    <xf numFmtId="0" fontId="7" fillId="33" borderId="30" xfId="0" applyFont="1" applyFill="1" applyBorder="1" applyAlignment="1">
      <alignment vertical="center"/>
    </xf>
    <xf numFmtId="4" fontId="6" fillId="33" borderId="72" xfId="0" applyNumberFormat="1" applyFont="1" applyFill="1" applyBorder="1" applyAlignment="1">
      <alignment/>
    </xf>
    <xf numFmtId="0" fontId="8" fillId="35" borderId="73" xfId="0" applyFont="1" applyFill="1" applyBorder="1" applyAlignment="1">
      <alignment vertical="center"/>
    </xf>
    <xf numFmtId="171" fontId="8" fillId="35" borderId="17" xfId="0" applyNumberFormat="1" applyFont="1" applyFill="1" applyBorder="1" applyAlignment="1">
      <alignment horizontal="right"/>
    </xf>
    <xf numFmtId="171" fontId="8" fillId="35" borderId="32" xfId="0" applyNumberFormat="1" applyFont="1" applyFill="1" applyBorder="1" applyAlignment="1">
      <alignment horizontal="right"/>
    </xf>
    <xf numFmtId="4" fontId="7" fillId="33" borderId="34" xfId="0" applyNumberFormat="1" applyFont="1" applyFill="1" applyBorder="1" applyAlignment="1">
      <alignment horizontal="right" vertical="center"/>
    </xf>
    <xf numFmtId="4" fontId="5" fillId="33" borderId="39" xfId="0" applyNumberFormat="1" applyFont="1" applyFill="1" applyBorder="1" applyAlignment="1">
      <alignment horizontal="right"/>
    </xf>
    <xf numFmtId="2" fontId="7" fillId="0" borderId="17" xfId="0" applyNumberFormat="1" applyFont="1" applyFill="1" applyBorder="1" applyAlignment="1">
      <alignment/>
    </xf>
    <xf numFmtId="0" fontId="0" fillId="33" borderId="17" xfId="0" applyFill="1" applyBorder="1" applyAlignment="1">
      <alignment/>
    </xf>
    <xf numFmtId="0" fontId="7" fillId="33" borderId="39" xfId="0" applyFont="1" applyFill="1" applyBorder="1" applyAlignment="1">
      <alignment/>
    </xf>
    <xf numFmtId="171" fontId="7" fillId="34" borderId="17" xfId="44" applyNumberFormat="1" applyFont="1" applyFill="1" applyBorder="1" applyAlignment="1">
      <alignment/>
    </xf>
    <xf numFmtId="171" fontId="7" fillId="33" borderId="39" xfId="44" applyNumberFormat="1" applyFont="1" applyFill="1" applyBorder="1" applyAlignment="1">
      <alignment/>
    </xf>
    <xf numFmtId="0" fontId="8" fillId="33" borderId="27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64" xfId="0" applyFont="1" applyFill="1" applyBorder="1" applyAlignment="1">
      <alignment horizontal="center" vertical="center"/>
    </xf>
    <xf numFmtId="171" fontId="7" fillId="33" borderId="17" xfId="44" applyNumberFormat="1" applyFont="1" applyFill="1" applyBorder="1" applyAlignment="1">
      <alignment vertical="center"/>
    </xf>
    <xf numFmtId="0" fontId="5" fillId="33" borderId="29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171" fontId="7" fillId="33" borderId="0" xfId="44" applyNumberFormat="1" applyFont="1" applyFill="1" applyBorder="1" applyAlignment="1">
      <alignment vertical="center"/>
    </xf>
    <xf numFmtId="171" fontId="7" fillId="33" borderId="0" xfId="44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171" fontId="7" fillId="33" borderId="17" xfId="44" applyNumberFormat="1" applyFont="1" applyFill="1" applyBorder="1" applyAlignment="1">
      <alignment horizontal="center" vertical="center"/>
    </xf>
    <xf numFmtId="171" fontId="8" fillId="33" borderId="17" xfId="44" applyNumberFormat="1" applyFont="1" applyFill="1" applyBorder="1" applyAlignment="1">
      <alignment vertical="center"/>
    </xf>
    <xf numFmtId="171" fontId="8" fillId="33" borderId="39" xfId="44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/>
    </xf>
    <xf numFmtId="0" fontId="5" fillId="0" borderId="17" xfId="0" applyFont="1" applyFill="1" applyBorder="1" applyAlignment="1">
      <alignment wrapText="1"/>
    </xf>
    <xf numFmtId="0" fontId="6" fillId="33" borderId="0" xfId="0" applyFont="1" applyFill="1" applyAlignment="1">
      <alignment/>
    </xf>
    <xf numFmtId="15" fontId="7" fillId="33" borderId="0" xfId="0" applyNumberFormat="1" applyFont="1" applyFill="1" applyAlignment="1">
      <alignment/>
    </xf>
    <xf numFmtId="171" fontId="7" fillId="33" borderId="39" xfId="44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4" fillId="33" borderId="68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center"/>
    </xf>
    <xf numFmtId="171" fontId="11" fillId="33" borderId="0" xfId="44" applyNumberFormat="1" applyFont="1" applyFill="1" applyBorder="1" applyAlignment="1">
      <alignment horizontal="center" vertical="center"/>
    </xf>
    <xf numFmtId="171" fontId="12" fillId="33" borderId="68" xfId="44" applyNumberFormat="1" applyFont="1" applyFill="1" applyBorder="1" applyAlignment="1">
      <alignment horizontal="center" vertical="center"/>
    </xf>
    <xf numFmtId="171" fontId="7" fillId="33" borderId="29" xfId="44" applyNumberFormat="1" applyFont="1" applyFill="1" applyBorder="1" applyAlignment="1">
      <alignment/>
    </xf>
    <xf numFmtId="171" fontId="7" fillId="33" borderId="39" xfId="44" applyNumberFormat="1" applyFont="1" applyFill="1" applyBorder="1" applyAlignment="1">
      <alignment/>
    </xf>
    <xf numFmtId="171" fontId="7" fillId="33" borderId="32" xfId="44" applyNumberFormat="1" applyFont="1" applyFill="1" applyBorder="1" applyAlignment="1">
      <alignment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6" fillId="0" borderId="74" xfId="0" applyFont="1" applyBorder="1" applyAlignment="1">
      <alignment horizontal="center"/>
    </xf>
    <xf numFmtId="0" fontId="17" fillId="0" borderId="75" xfId="0" applyFont="1" applyBorder="1" applyAlignment="1">
      <alignment/>
    </xf>
    <xf numFmtId="0" fontId="17" fillId="0" borderId="64" xfId="0" applyFont="1" applyBorder="1" applyAlignment="1">
      <alignment/>
    </xf>
    <xf numFmtId="0" fontId="17" fillId="0" borderId="7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60" xfId="0" applyFont="1" applyBorder="1" applyAlignment="1">
      <alignment/>
    </xf>
    <xf numFmtId="0" fontId="15" fillId="0" borderId="73" xfId="0" applyFont="1" applyBorder="1" applyAlignment="1">
      <alignment horizontal="center"/>
    </xf>
    <xf numFmtId="0" fontId="15" fillId="0" borderId="68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171" fontId="12" fillId="33" borderId="0" xfId="44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5"/>
  <sheetViews>
    <sheetView zoomScalePageLayoutView="0" workbookViewId="0" topLeftCell="B1">
      <selection activeCell="F8" sqref="F8"/>
    </sheetView>
  </sheetViews>
  <sheetFormatPr defaultColWidth="9.140625" defaultRowHeight="12.75"/>
  <cols>
    <col min="1" max="1" width="7.140625" style="1" customWidth="1"/>
    <col min="2" max="2" width="17.00390625" style="24" customWidth="1"/>
    <col min="3" max="3" width="9.28125" style="1" customWidth="1"/>
    <col min="4" max="4" width="9.421875" style="1" customWidth="1"/>
    <col min="5" max="5" width="9.140625" style="1" customWidth="1"/>
    <col min="6" max="6" width="9.421875" style="1" customWidth="1"/>
    <col min="7" max="7" width="9.57421875" style="1" customWidth="1"/>
    <col min="8" max="8" width="9.421875" style="1" customWidth="1"/>
    <col min="9" max="9" width="9.00390625" style="1" customWidth="1"/>
    <col min="10" max="11" width="9.421875" style="1" customWidth="1"/>
    <col min="12" max="12" width="10.00390625" style="1" bestFit="1" customWidth="1"/>
    <col min="13" max="13" width="10.28125" style="1" customWidth="1"/>
    <col min="14" max="14" width="9.421875" style="1" customWidth="1"/>
    <col min="15" max="15" width="8.8515625" style="1" customWidth="1"/>
    <col min="16" max="16384" width="9.140625" style="1" customWidth="1"/>
  </cols>
  <sheetData>
    <row r="1" spans="2:15" ht="29.25" customHeight="1">
      <c r="B1" s="257" t="s">
        <v>23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2:15" ht="24" customHeight="1" thickBot="1">
      <c r="B2" s="258" t="s">
        <v>85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</row>
    <row r="3" spans="2:15" ht="19.5" customHeight="1" thickBot="1">
      <c r="B3" s="25" t="s">
        <v>0</v>
      </c>
      <c r="C3" s="8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20" t="s">
        <v>12</v>
      </c>
      <c r="O3" s="40" t="s">
        <v>13</v>
      </c>
    </row>
    <row r="4" spans="2:15" ht="19.5" customHeight="1">
      <c r="B4" s="31"/>
      <c r="C4" s="58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115">
        <f>SUM(C4:N4)</f>
        <v>0</v>
      </c>
    </row>
    <row r="5" spans="2:15" ht="19.5" customHeight="1">
      <c r="B5" s="31"/>
      <c r="C5" s="58"/>
      <c r="D5" s="58"/>
      <c r="E5" s="59"/>
      <c r="F5" s="59"/>
      <c r="G5" s="59"/>
      <c r="H5" s="59"/>
      <c r="I5" s="59"/>
      <c r="J5" s="59"/>
      <c r="K5" s="59"/>
      <c r="L5" s="59"/>
      <c r="M5" s="59"/>
      <c r="N5" s="59"/>
      <c r="O5" s="115"/>
    </row>
    <row r="6" spans="2:15" ht="19.5" customHeight="1">
      <c r="B6" s="31"/>
      <c r="C6" s="58"/>
      <c r="D6" s="58"/>
      <c r="E6" s="59"/>
      <c r="F6" s="59"/>
      <c r="G6" s="59"/>
      <c r="H6" s="59"/>
      <c r="I6" s="59"/>
      <c r="J6" s="59"/>
      <c r="K6" s="59"/>
      <c r="L6" s="59"/>
      <c r="M6" s="59"/>
      <c r="N6" s="59"/>
      <c r="O6" s="115">
        <f aca="true" t="shared" si="0" ref="O6:O29">SUM(C6:N6)</f>
        <v>0</v>
      </c>
    </row>
    <row r="7" spans="2:15" ht="19.5" customHeight="1">
      <c r="B7" s="165"/>
      <c r="C7" s="60"/>
      <c r="D7" s="60"/>
      <c r="E7" s="61"/>
      <c r="F7" s="61"/>
      <c r="G7" s="61"/>
      <c r="H7" s="61"/>
      <c r="I7" s="61"/>
      <c r="J7" s="61"/>
      <c r="K7" s="61"/>
      <c r="L7" s="61"/>
      <c r="M7" s="61"/>
      <c r="N7" s="61"/>
      <c r="O7" s="115">
        <f t="shared" si="0"/>
        <v>0</v>
      </c>
    </row>
    <row r="8" spans="2:15" ht="19.5" customHeight="1">
      <c r="B8" s="165"/>
      <c r="C8" s="60"/>
      <c r="D8" s="60"/>
      <c r="E8" s="61"/>
      <c r="F8" s="61"/>
      <c r="G8" s="61"/>
      <c r="H8" s="61"/>
      <c r="I8" s="61"/>
      <c r="J8" s="61"/>
      <c r="K8" s="61"/>
      <c r="L8" s="61"/>
      <c r="M8" s="61"/>
      <c r="N8" s="61"/>
      <c r="O8" s="115">
        <f t="shared" si="0"/>
        <v>0</v>
      </c>
    </row>
    <row r="9" spans="2:15" ht="19.5" customHeight="1">
      <c r="B9" s="165"/>
      <c r="C9" s="60"/>
      <c r="D9" s="60"/>
      <c r="E9" s="61"/>
      <c r="F9" s="61"/>
      <c r="G9" s="61"/>
      <c r="H9" s="61"/>
      <c r="I9" s="61"/>
      <c r="J9" s="61"/>
      <c r="K9" s="61"/>
      <c r="L9" s="61"/>
      <c r="M9" s="61"/>
      <c r="N9" s="61"/>
      <c r="O9" s="115"/>
    </row>
    <row r="10" spans="2:15" ht="19.5" customHeight="1">
      <c r="B10" s="26"/>
      <c r="C10" s="60"/>
      <c r="D10" s="60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115">
        <f t="shared" si="0"/>
        <v>0</v>
      </c>
    </row>
    <row r="11" spans="2:15" ht="19.5" customHeight="1">
      <c r="B11" s="31"/>
      <c r="C11" s="231"/>
      <c r="D11" s="231"/>
      <c r="E11" s="61"/>
      <c r="F11" s="61"/>
      <c r="G11" s="61"/>
      <c r="H11" s="61"/>
      <c r="I11" s="61"/>
      <c r="J11" s="61"/>
      <c r="K11" s="61"/>
      <c r="L11" s="59"/>
      <c r="M11" s="59"/>
      <c r="N11" s="59"/>
      <c r="O11" s="115"/>
    </row>
    <row r="12" spans="2:15" ht="15" customHeight="1">
      <c r="B12" s="31"/>
      <c r="C12" s="62"/>
      <c r="D12" s="62"/>
      <c r="E12" s="49"/>
      <c r="F12" s="49"/>
      <c r="G12" s="49"/>
      <c r="H12" s="49"/>
      <c r="I12" s="49"/>
      <c r="J12" s="49"/>
      <c r="K12" s="49"/>
      <c r="L12" s="50"/>
      <c r="M12" s="50"/>
      <c r="N12" s="50"/>
      <c r="O12" s="115">
        <f t="shared" si="0"/>
        <v>0</v>
      </c>
    </row>
    <row r="13" spans="2:15" ht="15" customHeight="1">
      <c r="B13" s="26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115">
        <f t="shared" si="0"/>
        <v>0</v>
      </c>
    </row>
    <row r="14" spans="2:15" ht="15" customHeight="1">
      <c r="B14" s="26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115">
        <f t="shared" si="0"/>
        <v>0</v>
      </c>
    </row>
    <row r="15" spans="2:15" ht="15" customHeight="1">
      <c r="B15" s="26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115">
        <f t="shared" si="0"/>
        <v>0</v>
      </c>
    </row>
    <row r="16" spans="2:15" ht="15" customHeight="1">
      <c r="B16" s="26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115">
        <f t="shared" si="0"/>
        <v>0</v>
      </c>
    </row>
    <row r="17" spans="2:15" ht="15" customHeight="1">
      <c r="B17" s="26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115">
        <f t="shared" si="0"/>
        <v>0</v>
      </c>
    </row>
    <row r="18" spans="2:15" ht="15" customHeight="1">
      <c r="B18" s="26"/>
      <c r="C18" s="63"/>
      <c r="D18" s="63"/>
      <c r="E18" s="63"/>
      <c r="F18" s="63"/>
      <c r="G18" s="63"/>
      <c r="H18" s="63"/>
      <c r="I18" s="63"/>
      <c r="J18" s="63"/>
      <c r="K18" s="63"/>
      <c r="L18" s="49"/>
      <c r="M18" s="49"/>
      <c r="N18" s="49"/>
      <c r="O18" s="115">
        <f t="shared" si="0"/>
        <v>0</v>
      </c>
    </row>
    <row r="19" spans="2:15" ht="15" customHeight="1">
      <c r="B19" s="27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115">
        <f t="shared" si="0"/>
        <v>0</v>
      </c>
    </row>
    <row r="20" spans="2:15" ht="15" customHeight="1">
      <c r="B20" s="27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115">
        <f t="shared" si="0"/>
        <v>0</v>
      </c>
    </row>
    <row r="21" spans="2:15" ht="15" customHeight="1">
      <c r="B21" s="27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176"/>
      <c r="O21" s="115"/>
    </row>
    <row r="22" spans="2:15" ht="15" customHeight="1">
      <c r="B22" s="27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176"/>
      <c r="O22" s="115">
        <f t="shared" si="0"/>
        <v>0</v>
      </c>
    </row>
    <row r="23" spans="2:15" ht="15" customHeight="1">
      <c r="B23" s="27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176"/>
      <c r="O23" s="115">
        <f t="shared" si="0"/>
        <v>0</v>
      </c>
    </row>
    <row r="24" spans="2:15" ht="15" customHeight="1">
      <c r="B24" s="27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176"/>
      <c r="O24" s="115">
        <f t="shared" si="0"/>
        <v>0</v>
      </c>
    </row>
    <row r="25" spans="2:15" ht="15" customHeight="1">
      <c r="B25" s="27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176"/>
      <c r="O25" s="115">
        <f t="shared" si="0"/>
        <v>0</v>
      </c>
    </row>
    <row r="26" spans="2:15" ht="15" customHeight="1">
      <c r="B26" s="27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176"/>
      <c r="O26" s="115">
        <f t="shared" si="0"/>
        <v>0</v>
      </c>
    </row>
    <row r="27" spans="2:15" ht="15" customHeight="1">
      <c r="B27" s="27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176"/>
      <c r="O27" s="115">
        <f t="shared" si="0"/>
        <v>0</v>
      </c>
    </row>
    <row r="28" spans="2:15" ht="15" customHeight="1">
      <c r="B28" s="27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176"/>
      <c r="O28" s="115"/>
    </row>
    <row r="29" spans="2:15" ht="15" customHeight="1" thickBot="1">
      <c r="B29" s="27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176"/>
      <c r="O29" s="115">
        <f t="shared" si="0"/>
        <v>0</v>
      </c>
    </row>
    <row r="30" spans="2:15" ht="18.75" customHeight="1" thickBot="1">
      <c r="B30" s="132" t="s">
        <v>20</v>
      </c>
      <c r="C30" s="133">
        <f aca="true" t="shared" si="1" ref="C30:O30">SUM(C4:C29)</f>
        <v>0</v>
      </c>
      <c r="D30" s="134">
        <f t="shared" si="1"/>
        <v>0</v>
      </c>
      <c r="E30" s="134">
        <f t="shared" si="1"/>
        <v>0</v>
      </c>
      <c r="F30" s="134">
        <f t="shared" si="1"/>
        <v>0</v>
      </c>
      <c r="G30" s="134">
        <f t="shared" si="1"/>
        <v>0</v>
      </c>
      <c r="H30" s="134">
        <f t="shared" si="1"/>
        <v>0</v>
      </c>
      <c r="I30" s="134">
        <f t="shared" si="1"/>
        <v>0</v>
      </c>
      <c r="J30" s="134">
        <f t="shared" si="1"/>
        <v>0</v>
      </c>
      <c r="K30" s="134">
        <f t="shared" si="1"/>
        <v>0</v>
      </c>
      <c r="L30" s="134">
        <f t="shared" si="1"/>
        <v>0</v>
      </c>
      <c r="M30" s="134">
        <f t="shared" si="1"/>
        <v>0</v>
      </c>
      <c r="N30" s="135">
        <f t="shared" si="1"/>
        <v>0</v>
      </c>
      <c r="O30" s="120">
        <f t="shared" si="1"/>
        <v>0</v>
      </c>
    </row>
    <row r="31" spans="2:15" ht="6.75" customHeight="1">
      <c r="B31" s="28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2:15" ht="11.25" customHeight="1" thickBot="1">
      <c r="B32" s="256" t="s">
        <v>24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</row>
    <row r="33" spans="2:15" ht="19.5" customHeight="1" thickBot="1">
      <c r="B33" s="29" t="s">
        <v>0</v>
      </c>
      <c r="C33" s="30" t="s">
        <v>1</v>
      </c>
      <c r="D33" s="21" t="s">
        <v>2</v>
      </c>
      <c r="E33" s="21" t="s">
        <v>3</v>
      </c>
      <c r="F33" s="21" t="s">
        <v>4</v>
      </c>
      <c r="G33" s="21" t="s">
        <v>5</v>
      </c>
      <c r="H33" s="21" t="s">
        <v>6</v>
      </c>
      <c r="I33" s="21" t="s">
        <v>7</v>
      </c>
      <c r="J33" s="21" t="s">
        <v>8</v>
      </c>
      <c r="K33" s="21" t="s">
        <v>9</v>
      </c>
      <c r="L33" s="21" t="s">
        <v>10</v>
      </c>
      <c r="M33" s="21" t="s">
        <v>11</v>
      </c>
      <c r="N33" s="22" t="s">
        <v>12</v>
      </c>
      <c r="O33" s="41" t="s">
        <v>13</v>
      </c>
    </row>
    <row r="34" spans="2:15" ht="15" customHeight="1">
      <c r="B34" s="31"/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117">
        <f>SUM(C34:N34)</f>
        <v>0</v>
      </c>
    </row>
    <row r="35" spans="2:15" ht="15" customHeight="1">
      <c r="B35" s="31"/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117"/>
    </row>
    <row r="36" spans="2:15" ht="15" customHeight="1">
      <c r="B36" s="31"/>
      <c r="C36" s="51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117"/>
    </row>
    <row r="37" spans="2:15" ht="15" customHeight="1">
      <c r="B37" s="26"/>
      <c r="C37" s="53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117"/>
    </row>
    <row r="38" spans="2:15" ht="15" customHeight="1" thickBot="1">
      <c r="B38" s="26"/>
      <c r="C38" s="53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117">
        <f>SUM(C38:N38)</f>
        <v>0</v>
      </c>
    </row>
    <row r="39" spans="2:15" ht="15.75" customHeight="1" thickBot="1">
      <c r="B39" s="132" t="s">
        <v>20</v>
      </c>
      <c r="C39" s="133">
        <f aca="true" t="shared" si="2" ref="C39:O39">SUM(C34:C38)</f>
        <v>0</v>
      </c>
      <c r="D39" s="134">
        <f t="shared" si="2"/>
        <v>0</v>
      </c>
      <c r="E39" s="134">
        <f t="shared" si="2"/>
        <v>0</v>
      </c>
      <c r="F39" s="134">
        <f t="shared" si="2"/>
        <v>0</v>
      </c>
      <c r="G39" s="134">
        <f t="shared" si="2"/>
        <v>0</v>
      </c>
      <c r="H39" s="134">
        <f t="shared" si="2"/>
        <v>0</v>
      </c>
      <c r="I39" s="134">
        <f t="shared" si="2"/>
        <v>0</v>
      </c>
      <c r="J39" s="134">
        <f t="shared" si="2"/>
        <v>0</v>
      </c>
      <c r="K39" s="134">
        <f t="shared" si="2"/>
        <v>0</v>
      </c>
      <c r="L39" s="134">
        <f t="shared" si="2"/>
        <v>0</v>
      </c>
      <c r="M39" s="134">
        <f t="shared" si="2"/>
        <v>0</v>
      </c>
      <c r="N39" s="134">
        <f t="shared" si="2"/>
        <v>0</v>
      </c>
      <c r="O39" s="120">
        <f t="shared" si="2"/>
        <v>0</v>
      </c>
    </row>
    <row r="42" spans="2:15" ht="12.75">
      <c r="B42" s="256" t="s">
        <v>31</v>
      </c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</row>
    <row r="43" ht="13.5" thickBot="1"/>
    <row r="44" spans="3:15" ht="13.5" thickBot="1">
      <c r="C44" s="16" t="s">
        <v>1</v>
      </c>
      <c r="D44" s="30" t="s">
        <v>2</v>
      </c>
      <c r="E44" s="21" t="s">
        <v>3</v>
      </c>
      <c r="F44" s="21" t="s">
        <v>4</v>
      </c>
      <c r="G44" s="21" t="s">
        <v>5</v>
      </c>
      <c r="H44" s="21" t="s">
        <v>6</v>
      </c>
      <c r="I44" s="21" t="s">
        <v>7</v>
      </c>
      <c r="J44" s="21" t="s">
        <v>8</v>
      </c>
      <c r="K44" s="21" t="s">
        <v>9</v>
      </c>
      <c r="L44" s="21" t="s">
        <v>10</v>
      </c>
      <c r="M44" s="21" t="s">
        <v>11</v>
      </c>
      <c r="N44" s="93" t="s">
        <v>12</v>
      </c>
      <c r="O44" s="41" t="s">
        <v>13</v>
      </c>
    </row>
    <row r="45" spans="2:15" ht="13.5" thickBot="1">
      <c r="B45" s="86" t="s">
        <v>20</v>
      </c>
      <c r="C45" s="84">
        <f aca="true" t="shared" si="3" ref="C45:O45">C39+C30</f>
        <v>0</v>
      </c>
      <c r="D45" s="85">
        <f t="shared" si="3"/>
        <v>0</v>
      </c>
      <c r="E45" s="85">
        <f t="shared" si="3"/>
        <v>0</v>
      </c>
      <c r="F45" s="85">
        <f t="shared" si="3"/>
        <v>0</v>
      </c>
      <c r="G45" s="85">
        <f t="shared" si="3"/>
        <v>0</v>
      </c>
      <c r="H45" s="85">
        <f t="shared" si="3"/>
        <v>0</v>
      </c>
      <c r="I45" s="85">
        <f t="shared" si="3"/>
        <v>0</v>
      </c>
      <c r="J45" s="85">
        <f t="shared" si="3"/>
        <v>0</v>
      </c>
      <c r="K45" s="85">
        <f t="shared" si="3"/>
        <v>0</v>
      </c>
      <c r="L45" s="85">
        <f t="shared" si="3"/>
        <v>0</v>
      </c>
      <c r="M45" s="85">
        <f t="shared" si="3"/>
        <v>0</v>
      </c>
      <c r="N45" s="94">
        <f t="shared" si="3"/>
        <v>0</v>
      </c>
      <c r="O45" s="121">
        <f t="shared" si="3"/>
        <v>0</v>
      </c>
    </row>
  </sheetData>
  <sheetProtection/>
  <mergeCells count="4">
    <mergeCell ref="B42:O42"/>
    <mergeCell ref="B1:O1"/>
    <mergeCell ref="B2:O2"/>
    <mergeCell ref="B32:O32"/>
  </mergeCells>
  <printOptions/>
  <pageMargins left="0" right="0" top="0.5905511811023623" bottom="0.5905511811023623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G28"/>
  <sheetViews>
    <sheetView tabSelected="1" zoomScalePageLayoutView="0" workbookViewId="0" topLeftCell="A1">
      <selection activeCell="H22" sqref="H22"/>
    </sheetView>
  </sheetViews>
  <sheetFormatPr defaultColWidth="9.140625" defaultRowHeight="12.75"/>
  <cols>
    <col min="1" max="1" width="7.140625" style="10" customWidth="1"/>
    <col min="2" max="2" width="24.00390625" style="10" customWidth="1"/>
    <col min="3" max="3" width="18.8515625" style="10" customWidth="1"/>
    <col min="4" max="4" width="12.140625" style="10" bestFit="1" customWidth="1"/>
    <col min="5" max="5" width="23.8515625" style="10" bestFit="1" customWidth="1"/>
    <col min="6" max="6" width="17.28125" style="10" customWidth="1"/>
    <col min="7" max="16384" width="9.140625" style="10" customWidth="1"/>
  </cols>
  <sheetData>
    <row r="2" ht="15.75" customHeight="1">
      <c r="B2" s="253" t="s">
        <v>94</v>
      </c>
    </row>
    <row r="3" spans="2:6" ht="15.75" customHeight="1">
      <c r="B3" s="253" t="s">
        <v>93</v>
      </c>
      <c r="F3" s="254"/>
    </row>
    <row r="4" spans="2:6" ht="60" customHeight="1">
      <c r="B4" s="262" t="s">
        <v>27</v>
      </c>
      <c r="C4" s="262"/>
      <c r="D4" s="262"/>
      <c r="E4" s="262"/>
      <c r="F4" s="262"/>
    </row>
    <row r="5" spans="2:6" ht="27.75" customHeight="1" thickBot="1">
      <c r="B5" s="263" t="s">
        <v>97</v>
      </c>
      <c r="C5" s="263"/>
      <c r="D5" s="263"/>
      <c r="E5" s="263"/>
      <c r="F5" s="263"/>
    </row>
    <row r="6" spans="2:6" ht="19.5" customHeight="1">
      <c r="B6" s="238" t="s">
        <v>88</v>
      </c>
      <c r="C6" s="239" t="s">
        <v>92</v>
      </c>
      <c r="D6" s="239" t="s">
        <v>90</v>
      </c>
      <c r="E6" s="239" t="s">
        <v>91</v>
      </c>
      <c r="F6" s="240" t="s">
        <v>13</v>
      </c>
    </row>
    <row r="7" spans="2:7" ht="19.5" customHeight="1">
      <c r="B7" s="250"/>
      <c r="C7" s="241"/>
      <c r="D7" s="241"/>
      <c r="E7" s="241"/>
      <c r="F7" s="241">
        <f aca="true" t="shared" si="0" ref="F7:F17">SUM(B7:E7)</f>
        <v>0</v>
      </c>
      <c r="G7" s="23"/>
    </row>
    <row r="8" spans="2:6" ht="15" customHeight="1">
      <c r="B8" s="250" t="s">
        <v>95</v>
      </c>
      <c r="C8" s="173">
        <v>185.94</v>
      </c>
      <c r="D8" s="173" t="s">
        <v>89</v>
      </c>
      <c r="E8" s="173" t="s">
        <v>98</v>
      </c>
      <c r="F8" s="241">
        <f t="shared" si="0"/>
        <v>185.94</v>
      </c>
    </row>
    <row r="9" spans="2:6" ht="15.75" customHeight="1">
      <c r="B9" s="251" t="s">
        <v>96</v>
      </c>
      <c r="C9" s="173">
        <v>185.94</v>
      </c>
      <c r="D9" s="173" t="s">
        <v>89</v>
      </c>
      <c r="E9" s="173" t="s">
        <v>98</v>
      </c>
      <c r="F9" s="241">
        <f t="shared" si="0"/>
        <v>185.94</v>
      </c>
    </row>
    <row r="10" spans="2:6" ht="15" customHeight="1">
      <c r="B10" s="252"/>
      <c r="C10" s="173"/>
      <c r="D10" s="173"/>
      <c r="E10" s="173"/>
      <c r="F10" s="241">
        <f t="shared" si="0"/>
        <v>0</v>
      </c>
    </row>
    <row r="11" spans="2:6" ht="15" customHeight="1">
      <c r="B11" s="251"/>
      <c r="C11" s="173"/>
      <c r="D11" s="173"/>
      <c r="E11" s="173"/>
      <c r="F11" s="241">
        <f t="shared" si="0"/>
        <v>0</v>
      </c>
    </row>
    <row r="12" spans="2:6" ht="15" customHeight="1">
      <c r="B12" s="251"/>
      <c r="C12" s="173"/>
      <c r="D12" s="173"/>
      <c r="E12" s="173"/>
      <c r="F12" s="241">
        <f t="shared" si="0"/>
        <v>0</v>
      </c>
    </row>
    <row r="13" spans="2:6" ht="15" customHeight="1">
      <c r="B13" s="251"/>
      <c r="C13" s="173"/>
      <c r="D13" s="173"/>
      <c r="E13" s="173"/>
      <c r="F13" s="241">
        <f t="shared" si="0"/>
        <v>0</v>
      </c>
    </row>
    <row r="14" spans="2:6" ht="15" customHeight="1">
      <c r="B14" s="243"/>
      <c r="C14" s="173"/>
      <c r="D14" s="173"/>
      <c r="E14" s="173"/>
      <c r="F14" s="241">
        <f t="shared" si="0"/>
        <v>0</v>
      </c>
    </row>
    <row r="15" spans="2:6" ht="15" customHeight="1">
      <c r="B15" s="243"/>
      <c r="C15" s="173"/>
      <c r="D15" s="173"/>
      <c r="E15" s="173"/>
      <c r="F15" s="241">
        <f t="shared" si="0"/>
        <v>0</v>
      </c>
    </row>
    <row r="16" spans="2:6" ht="15" customHeight="1">
      <c r="B16" s="243"/>
      <c r="C16" s="173"/>
      <c r="D16" s="173"/>
      <c r="E16" s="173"/>
      <c r="F16" s="241">
        <f t="shared" si="0"/>
        <v>0</v>
      </c>
    </row>
    <row r="17" spans="2:6" ht="15" customHeight="1">
      <c r="B17" s="243"/>
      <c r="C17" s="173"/>
      <c r="D17" s="173"/>
      <c r="E17" s="173"/>
      <c r="F17" s="241">
        <f t="shared" si="0"/>
        <v>0</v>
      </c>
    </row>
    <row r="18" spans="2:6" ht="15" customHeight="1">
      <c r="B18" s="243"/>
      <c r="C18" s="159"/>
      <c r="D18" s="159"/>
      <c r="E18" s="159"/>
      <c r="F18" s="247"/>
    </row>
    <row r="19" spans="2:6" ht="15" customHeight="1">
      <c r="B19" s="13"/>
      <c r="C19" s="159"/>
      <c r="D19" s="159"/>
      <c r="E19" s="159"/>
      <c r="F19" s="247"/>
    </row>
    <row r="20" spans="2:6" ht="15" customHeight="1">
      <c r="B20" s="13"/>
      <c r="C20" s="159"/>
      <c r="D20" s="159"/>
      <c r="E20" s="159"/>
      <c r="F20" s="247"/>
    </row>
    <row r="21" spans="2:6" ht="15" customHeight="1">
      <c r="B21" s="243"/>
      <c r="C21" s="159"/>
      <c r="D21" s="159"/>
      <c r="E21" s="159"/>
      <c r="F21" s="247"/>
    </row>
    <row r="22" spans="2:6" ht="15" customHeight="1">
      <c r="B22" s="242"/>
      <c r="C22" s="255"/>
      <c r="D22" s="255"/>
      <c r="E22" s="255"/>
      <c r="F22" s="247"/>
    </row>
    <row r="23" spans="2:6" ht="15" customHeight="1">
      <c r="B23" s="242"/>
      <c r="C23" s="237"/>
      <c r="D23" s="237"/>
      <c r="E23" s="249" t="s">
        <v>20</v>
      </c>
      <c r="F23" s="248">
        <f>SUM(F7:F21)</f>
        <v>371.88</v>
      </c>
    </row>
    <row r="24" spans="2:6" ht="15" customHeight="1">
      <c r="B24" s="246"/>
      <c r="C24" s="245"/>
      <c r="D24" s="245"/>
      <c r="E24" s="245"/>
      <c r="F24" s="244"/>
    </row>
    <row r="25" ht="15" customHeight="1"/>
    <row r="26" ht="15" customHeight="1"/>
    <row r="27" spans="4:6" ht="18.75" customHeight="1">
      <c r="D27" s="32"/>
      <c r="E27" s="32"/>
      <c r="F27" s="33"/>
    </row>
    <row r="28" spans="3:6" ht="11.25">
      <c r="C28" s="34"/>
      <c r="D28" s="34"/>
      <c r="E28" s="34"/>
      <c r="F28" s="34"/>
    </row>
  </sheetData>
  <sheetProtection/>
  <mergeCells count="2">
    <mergeCell ref="B4:F4"/>
    <mergeCell ref="B5:F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16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7.00390625" style="1" customWidth="1"/>
    <col min="2" max="2" width="16.421875" style="1" customWidth="1"/>
    <col min="3" max="3" width="10.00390625" style="1" customWidth="1"/>
    <col min="4" max="4" width="9.00390625" style="1" customWidth="1"/>
    <col min="5" max="5" width="8.57421875" style="1" customWidth="1"/>
    <col min="6" max="6" width="8.8515625" style="1" customWidth="1"/>
    <col min="7" max="7" width="9.00390625" style="1" customWidth="1"/>
    <col min="8" max="9" width="8.7109375" style="1" customWidth="1"/>
    <col min="10" max="10" width="9.00390625" style="1" customWidth="1"/>
    <col min="11" max="11" width="10.00390625" style="1" customWidth="1"/>
    <col min="12" max="12" width="9.28125" style="1" customWidth="1"/>
    <col min="13" max="14" width="10.00390625" style="1" customWidth="1"/>
    <col min="15" max="15" width="11.00390625" style="1" customWidth="1"/>
    <col min="16" max="16384" width="9.140625" style="1" customWidth="1"/>
  </cols>
  <sheetData>
    <row r="1" spans="2:15" ht="48" customHeight="1">
      <c r="B1" s="259" t="s">
        <v>15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</row>
    <row r="2" spans="2:15" ht="28.5" customHeight="1" thickBot="1">
      <c r="B2" s="260" t="s">
        <v>85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</row>
    <row r="3" spans="2:15" ht="19.5" customHeight="1" thickBot="1">
      <c r="B3" s="5" t="s">
        <v>0</v>
      </c>
      <c r="C3" s="4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3" t="s">
        <v>12</v>
      </c>
      <c r="O3" s="42" t="s">
        <v>13</v>
      </c>
    </row>
    <row r="4" spans="2:15" ht="15.75" customHeight="1">
      <c r="B4" s="137"/>
      <c r="C4" s="65"/>
      <c r="D4" s="66"/>
      <c r="E4" s="66"/>
      <c r="F4" s="66"/>
      <c r="G4" s="66"/>
      <c r="H4" s="66"/>
      <c r="I4" s="66"/>
      <c r="J4" s="66"/>
      <c r="K4" s="66"/>
      <c r="L4" s="66"/>
      <c r="M4" s="66"/>
      <c r="N4" s="136"/>
      <c r="O4" s="119">
        <f>SUM(C4:N4)</f>
        <v>0</v>
      </c>
    </row>
    <row r="5" spans="2:15" ht="15.75" customHeight="1" thickBot="1">
      <c r="B5" s="147"/>
      <c r="C5" s="148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50"/>
      <c r="O5" s="151">
        <f>SUM(C5:N5)</f>
        <v>0</v>
      </c>
    </row>
    <row r="6" spans="2:15" ht="18.75" customHeight="1" thickBot="1">
      <c r="B6" s="132" t="s">
        <v>20</v>
      </c>
      <c r="C6" s="133">
        <f aca="true" t="shared" si="0" ref="C6:O6">SUM(C4:C5)</f>
        <v>0</v>
      </c>
      <c r="D6" s="134">
        <f t="shared" si="0"/>
        <v>0</v>
      </c>
      <c r="E6" s="134">
        <f t="shared" si="0"/>
        <v>0</v>
      </c>
      <c r="F6" s="134">
        <f t="shared" si="0"/>
        <v>0</v>
      </c>
      <c r="G6" s="134">
        <f t="shared" si="0"/>
        <v>0</v>
      </c>
      <c r="H6" s="134">
        <f t="shared" si="0"/>
        <v>0</v>
      </c>
      <c r="I6" s="134">
        <f t="shared" si="0"/>
        <v>0</v>
      </c>
      <c r="J6" s="134">
        <f t="shared" si="0"/>
        <v>0</v>
      </c>
      <c r="K6" s="134">
        <f t="shared" si="0"/>
        <v>0</v>
      </c>
      <c r="L6" s="134">
        <f t="shared" si="0"/>
        <v>0</v>
      </c>
      <c r="M6" s="134">
        <f t="shared" si="0"/>
        <v>0</v>
      </c>
      <c r="N6" s="135">
        <f t="shared" si="0"/>
        <v>0</v>
      </c>
      <c r="O6" s="120">
        <f t="shared" si="0"/>
        <v>0</v>
      </c>
    </row>
    <row r="7" spans="2:15" ht="12.7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2:15" ht="39.75" customHeight="1"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</row>
    <row r="9" spans="2:15" ht="20.25" customHeight="1" thickBot="1">
      <c r="B9" s="260" t="s">
        <v>85</v>
      </c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</row>
    <row r="10" spans="2:15" ht="12.75" customHeight="1" thickBot="1">
      <c r="B10" s="5" t="s">
        <v>0</v>
      </c>
      <c r="C10" s="4"/>
      <c r="D10" s="2"/>
      <c r="E10" s="2"/>
      <c r="F10" s="2"/>
      <c r="G10" s="2"/>
      <c r="H10" s="2"/>
      <c r="I10" s="2"/>
      <c r="J10" s="2"/>
      <c r="K10" s="2"/>
      <c r="L10" s="2"/>
      <c r="M10" s="2"/>
      <c r="N10" s="3"/>
      <c r="O10" s="42" t="s">
        <v>13</v>
      </c>
    </row>
    <row r="11" spans="2:15" ht="12.75">
      <c r="B11" s="137"/>
      <c r="C11" s="65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136"/>
      <c r="O11" s="119">
        <f>SUM(C11:N11)</f>
        <v>0</v>
      </c>
    </row>
    <row r="12" spans="2:15" ht="13.5" thickBot="1">
      <c r="B12" s="147"/>
      <c r="C12" s="148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50"/>
      <c r="O12" s="151">
        <f>SUM(C12:N12)</f>
        <v>0</v>
      </c>
    </row>
    <row r="13" spans="2:15" ht="13.5" thickBot="1">
      <c r="B13" s="132" t="s">
        <v>20</v>
      </c>
      <c r="C13" s="133">
        <f aca="true" t="shared" si="1" ref="C13:O13">SUM(C11:C12)</f>
        <v>0</v>
      </c>
      <c r="D13" s="134">
        <f t="shared" si="1"/>
        <v>0</v>
      </c>
      <c r="E13" s="134">
        <f t="shared" si="1"/>
        <v>0</v>
      </c>
      <c r="F13" s="134">
        <f t="shared" si="1"/>
        <v>0</v>
      </c>
      <c r="G13" s="134">
        <f t="shared" si="1"/>
        <v>0</v>
      </c>
      <c r="H13" s="134">
        <f t="shared" si="1"/>
        <v>0</v>
      </c>
      <c r="I13" s="134">
        <f t="shared" si="1"/>
        <v>0</v>
      </c>
      <c r="J13" s="134">
        <f t="shared" si="1"/>
        <v>0</v>
      </c>
      <c r="K13" s="134">
        <f t="shared" si="1"/>
        <v>0</v>
      </c>
      <c r="L13" s="134">
        <f t="shared" si="1"/>
        <v>0</v>
      </c>
      <c r="M13" s="134">
        <f t="shared" si="1"/>
        <v>0</v>
      </c>
      <c r="N13" s="135">
        <f t="shared" si="1"/>
        <v>0</v>
      </c>
      <c r="O13" s="120">
        <f t="shared" si="1"/>
        <v>0</v>
      </c>
    </row>
    <row r="14" spans="2:15" ht="12.7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2:15" ht="12.7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2:15" ht="12.7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</sheetData>
  <sheetProtection/>
  <mergeCells count="4">
    <mergeCell ref="B1:O1"/>
    <mergeCell ref="B2:O2"/>
    <mergeCell ref="B8:O8"/>
    <mergeCell ref="B9:O9"/>
  </mergeCells>
  <printOptions/>
  <pageMargins left="0.1968503937007874" right="0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B1" sqref="B1:O1"/>
    </sheetView>
  </sheetViews>
  <sheetFormatPr defaultColWidth="9.140625" defaultRowHeight="12.75"/>
  <cols>
    <col min="1" max="1" width="8.28125" style="1" customWidth="1"/>
    <col min="2" max="2" width="14.57421875" style="19" customWidth="1"/>
    <col min="3" max="3" width="9.00390625" style="1" customWidth="1"/>
    <col min="4" max="4" width="10.00390625" style="1" customWidth="1"/>
    <col min="5" max="5" width="8.28125" style="1" customWidth="1"/>
    <col min="6" max="6" width="8.421875" style="1" customWidth="1"/>
    <col min="7" max="7" width="10.00390625" style="1" customWidth="1"/>
    <col min="8" max="8" width="8.28125" style="1" customWidth="1"/>
    <col min="9" max="9" width="8.140625" style="1" customWidth="1"/>
    <col min="10" max="10" width="9.8515625" style="1" customWidth="1"/>
    <col min="11" max="13" width="10.00390625" style="1" customWidth="1"/>
    <col min="14" max="14" width="11.421875" style="1" customWidth="1"/>
    <col min="15" max="15" width="9.57421875" style="1" customWidth="1"/>
    <col min="16" max="16384" width="9.140625" style="1" customWidth="1"/>
  </cols>
  <sheetData>
    <row r="1" spans="2:15" s="19" customFormat="1" ht="21.75" customHeight="1">
      <c r="B1" s="261" t="s">
        <v>87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15" ht="46.5" customHeight="1">
      <c r="A2" s="259" t="s">
        <v>22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18"/>
      <c r="O2" s="18"/>
    </row>
    <row r="3" ht="7.5" customHeight="1" thickBot="1"/>
    <row r="4" spans="2:15" ht="19.5" customHeight="1" thickBot="1">
      <c r="B4" s="87" t="s">
        <v>0</v>
      </c>
      <c r="C4" s="4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91" t="s">
        <v>12</v>
      </c>
      <c r="O4" s="42" t="s">
        <v>13</v>
      </c>
    </row>
    <row r="5" spans="2:15" ht="29.25" customHeight="1">
      <c r="B5" s="141"/>
      <c r="C5" s="142"/>
      <c r="D5" s="69"/>
      <c r="E5" s="69"/>
      <c r="F5" s="69"/>
      <c r="G5" s="69"/>
      <c r="H5" s="69"/>
      <c r="I5" s="69"/>
      <c r="J5" s="69"/>
      <c r="K5" s="69"/>
      <c r="L5" s="69"/>
      <c r="M5" s="69"/>
      <c r="N5" s="143"/>
      <c r="O5" s="119">
        <f>SUM(C5:N5)</f>
        <v>0</v>
      </c>
    </row>
    <row r="6" spans="2:15" ht="13.5" thickBot="1">
      <c r="B6" s="144"/>
      <c r="C6" s="145"/>
      <c r="D6" s="17"/>
      <c r="E6" s="17"/>
      <c r="F6" s="17"/>
      <c r="G6" s="17"/>
      <c r="H6" s="17"/>
      <c r="I6" s="17"/>
      <c r="J6" s="17"/>
      <c r="K6" s="17"/>
      <c r="L6" s="17"/>
      <c r="M6" s="17"/>
      <c r="N6" s="146"/>
      <c r="O6" s="45">
        <f>SUM(C6:N6)</f>
        <v>0</v>
      </c>
    </row>
    <row r="7" spans="2:15" ht="18.75" customHeight="1" thickBot="1">
      <c r="B7" s="132" t="s">
        <v>20</v>
      </c>
      <c r="C7" s="133">
        <f>SUM(C5:C6)</f>
        <v>0</v>
      </c>
      <c r="D7" s="134">
        <f aca="true" t="shared" si="0" ref="D7:N7">SUM(D5:D6)</f>
        <v>0</v>
      </c>
      <c r="E7" s="134">
        <f t="shared" si="0"/>
        <v>0</v>
      </c>
      <c r="F7" s="134">
        <f t="shared" si="0"/>
        <v>0</v>
      </c>
      <c r="G7" s="134">
        <f t="shared" si="0"/>
        <v>0</v>
      </c>
      <c r="H7" s="134">
        <f t="shared" si="0"/>
        <v>0</v>
      </c>
      <c r="I7" s="134">
        <f t="shared" si="0"/>
        <v>0</v>
      </c>
      <c r="J7" s="134">
        <f t="shared" si="0"/>
        <v>0</v>
      </c>
      <c r="K7" s="134">
        <f t="shared" si="0"/>
        <v>0</v>
      </c>
      <c r="L7" s="134">
        <f t="shared" si="0"/>
        <v>0</v>
      </c>
      <c r="M7" s="134">
        <f t="shared" si="0"/>
        <v>0</v>
      </c>
      <c r="N7" s="135">
        <f t="shared" si="0"/>
        <v>0</v>
      </c>
      <c r="O7" s="120">
        <f>SUM(O5:O6)</f>
        <v>0</v>
      </c>
    </row>
    <row r="8" spans="2:15" ht="12.75" customHeight="1">
      <c r="B8" s="138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40"/>
    </row>
    <row r="9" spans="2:15" ht="18.75" customHeight="1">
      <c r="B9" s="259" t="s">
        <v>28</v>
      </c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</row>
    <row r="10" spans="2:15" ht="18.75" customHeight="1"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</row>
    <row r="11" ht="13.5" thickBot="1"/>
    <row r="12" spans="2:15" ht="19.5" customHeight="1" thickBot="1">
      <c r="B12" s="5" t="s">
        <v>0</v>
      </c>
      <c r="C12" s="8" t="s">
        <v>1</v>
      </c>
      <c r="D12" s="9" t="s">
        <v>2</v>
      </c>
      <c r="E12" s="9" t="s">
        <v>3</v>
      </c>
      <c r="F12" s="9" t="s">
        <v>4</v>
      </c>
      <c r="G12" s="9" t="s">
        <v>5</v>
      </c>
      <c r="H12" s="9" t="s">
        <v>6</v>
      </c>
      <c r="I12" s="9" t="s">
        <v>7</v>
      </c>
      <c r="J12" s="9" t="s">
        <v>8</v>
      </c>
      <c r="K12" s="9" t="s">
        <v>9</v>
      </c>
      <c r="L12" s="9" t="s">
        <v>10</v>
      </c>
      <c r="M12" s="9" t="s">
        <v>11</v>
      </c>
      <c r="N12" s="20" t="s">
        <v>12</v>
      </c>
      <c r="O12" s="44" t="s">
        <v>13</v>
      </c>
    </row>
    <row r="13" spans="2:15" ht="15.75" customHeight="1">
      <c r="B13" s="95"/>
      <c r="C13" s="96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8"/>
      <c r="O13" s="99">
        <f>SUM(C13:N13)</f>
        <v>0</v>
      </c>
    </row>
    <row r="14" spans="2:15" ht="15.75" customHeight="1" thickBot="1">
      <c r="B14" s="156"/>
      <c r="C14" s="96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8"/>
      <c r="O14" s="151"/>
    </row>
    <row r="15" spans="2:15" ht="18.75" customHeight="1" thickBot="1">
      <c r="B15" s="132" t="s">
        <v>20</v>
      </c>
      <c r="C15" s="133">
        <f aca="true" t="shared" si="1" ref="C15:O15">SUM(C13:C14)</f>
        <v>0</v>
      </c>
      <c r="D15" s="134">
        <f t="shared" si="1"/>
        <v>0</v>
      </c>
      <c r="E15" s="134">
        <f t="shared" si="1"/>
        <v>0</v>
      </c>
      <c r="F15" s="134">
        <f t="shared" si="1"/>
        <v>0</v>
      </c>
      <c r="G15" s="134">
        <f t="shared" si="1"/>
        <v>0</v>
      </c>
      <c r="H15" s="134">
        <f t="shared" si="1"/>
        <v>0</v>
      </c>
      <c r="I15" s="134">
        <f t="shared" si="1"/>
        <v>0</v>
      </c>
      <c r="J15" s="134">
        <f t="shared" si="1"/>
        <v>0</v>
      </c>
      <c r="K15" s="134">
        <f t="shared" si="1"/>
        <v>0</v>
      </c>
      <c r="L15" s="134">
        <f t="shared" si="1"/>
        <v>0</v>
      </c>
      <c r="M15" s="134">
        <f t="shared" si="1"/>
        <v>0</v>
      </c>
      <c r="N15" s="135">
        <f t="shared" si="1"/>
        <v>0</v>
      </c>
      <c r="O15" s="120">
        <f t="shared" si="1"/>
        <v>0</v>
      </c>
    </row>
    <row r="17" spans="1:14" ht="12.75">
      <c r="A17" s="259" t="s">
        <v>41</v>
      </c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</row>
    <row r="18" spans="1:14" ht="12.75">
      <c r="A18" s="259"/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</row>
    <row r="19" ht="13.5" thickBot="1"/>
    <row r="20" spans="2:15" ht="19.5" customHeight="1" thickBot="1">
      <c r="B20" s="5" t="s">
        <v>0</v>
      </c>
      <c r="C20" s="4" t="s">
        <v>1</v>
      </c>
      <c r="D20" s="2" t="s">
        <v>2</v>
      </c>
      <c r="E20" s="2" t="s">
        <v>3</v>
      </c>
      <c r="F20" s="2" t="s">
        <v>4</v>
      </c>
      <c r="G20" s="2" t="s">
        <v>5</v>
      </c>
      <c r="H20" s="2" t="s">
        <v>6</v>
      </c>
      <c r="I20" s="2" t="s">
        <v>7</v>
      </c>
      <c r="J20" s="2" t="s">
        <v>8</v>
      </c>
      <c r="K20" s="2" t="s">
        <v>9</v>
      </c>
      <c r="L20" s="2" t="s">
        <v>10</v>
      </c>
      <c r="M20" s="2" t="s">
        <v>11</v>
      </c>
      <c r="N20" s="3" t="s">
        <v>12</v>
      </c>
      <c r="O20" s="42" t="s">
        <v>13</v>
      </c>
    </row>
    <row r="21" spans="2:15" ht="15.75" customHeight="1">
      <c r="B21" s="152"/>
      <c r="C21" s="65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136"/>
      <c r="O21" s="153">
        <f>SUM(C21:N21)</f>
        <v>0</v>
      </c>
    </row>
    <row r="22" spans="2:15" ht="13.5" thickBot="1">
      <c r="B22" s="90"/>
      <c r="C22" s="88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92"/>
      <c r="O22" s="45">
        <f>SUM(C22:N22)</f>
        <v>0</v>
      </c>
    </row>
    <row r="23" spans="2:15" ht="18.75" customHeight="1" thickBot="1">
      <c r="B23" s="132" t="s">
        <v>20</v>
      </c>
      <c r="C23" s="133">
        <f aca="true" t="shared" si="2" ref="C23:O23">SUM(C21:C22)</f>
        <v>0</v>
      </c>
      <c r="D23" s="134">
        <f t="shared" si="2"/>
        <v>0</v>
      </c>
      <c r="E23" s="134">
        <f t="shared" si="2"/>
        <v>0</v>
      </c>
      <c r="F23" s="134">
        <f t="shared" si="2"/>
        <v>0</v>
      </c>
      <c r="G23" s="134">
        <f t="shared" si="2"/>
        <v>0</v>
      </c>
      <c r="H23" s="134">
        <f t="shared" si="2"/>
        <v>0</v>
      </c>
      <c r="I23" s="134">
        <f t="shared" si="2"/>
        <v>0</v>
      </c>
      <c r="J23" s="134">
        <f t="shared" si="2"/>
        <v>0</v>
      </c>
      <c r="K23" s="134">
        <f t="shared" si="2"/>
        <v>0</v>
      </c>
      <c r="L23" s="134">
        <f t="shared" si="2"/>
        <v>0</v>
      </c>
      <c r="M23" s="134">
        <f t="shared" si="2"/>
        <v>0</v>
      </c>
      <c r="N23" s="135">
        <f t="shared" si="2"/>
        <v>0</v>
      </c>
      <c r="O23" s="120">
        <f t="shared" si="2"/>
        <v>0</v>
      </c>
    </row>
    <row r="26" spans="1:14" ht="12.75">
      <c r="A26" s="259" t="s">
        <v>21</v>
      </c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</row>
    <row r="27" spans="1:14" ht="12.75">
      <c r="A27" s="259"/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</row>
    <row r="28" ht="13.5" thickBot="1"/>
    <row r="29" spans="2:15" ht="19.5" customHeight="1" thickBot="1">
      <c r="B29" s="5" t="s">
        <v>0</v>
      </c>
      <c r="C29" s="184" t="s">
        <v>1</v>
      </c>
      <c r="D29" s="2" t="s">
        <v>2</v>
      </c>
      <c r="E29" s="2" t="s">
        <v>3</v>
      </c>
      <c r="F29" s="2" t="s">
        <v>4</v>
      </c>
      <c r="G29" s="2" t="s">
        <v>5</v>
      </c>
      <c r="H29" s="2" t="s">
        <v>6</v>
      </c>
      <c r="I29" s="2" t="s">
        <v>7</v>
      </c>
      <c r="J29" s="2" t="s">
        <v>8</v>
      </c>
      <c r="K29" s="2" t="s">
        <v>9</v>
      </c>
      <c r="L29" s="2" t="s">
        <v>10</v>
      </c>
      <c r="M29" s="2" t="s">
        <v>11</v>
      </c>
      <c r="N29" s="3" t="s">
        <v>12</v>
      </c>
      <c r="O29" s="181" t="s">
        <v>13</v>
      </c>
    </row>
    <row r="30" spans="2:15" ht="15.75" customHeight="1">
      <c r="B30" s="152"/>
      <c r="C30" s="65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136"/>
      <c r="O30" s="153">
        <f>SUM(C30:N30)</f>
        <v>0</v>
      </c>
    </row>
    <row r="31" spans="2:15" ht="15.75" customHeight="1">
      <c r="B31" s="89"/>
      <c r="C31" s="148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50"/>
      <c r="O31" s="154"/>
    </row>
    <row r="32" spans="2:15" ht="13.5" thickBot="1">
      <c r="B32" s="155"/>
      <c r="C32" s="185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186"/>
      <c r="O32" s="182">
        <f>SUM(C32:N32)</f>
        <v>0</v>
      </c>
    </row>
    <row r="33" spans="2:15" ht="18.75" customHeight="1" thickBot="1">
      <c r="B33" s="132" t="s">
        <v>20</v>
      </c>
      <c r="C33" s="187">
        <f aca="true" t="shared" si="3" ref="C33:O33">SUM(C30:C32)</f>
        <v>0</v>
      </c>
      <c r="D33" s="134">
        <f t="shared" si="3"/>
        <v>0</v>
      </c>
      <c r="E33" s="134">
        <f t="shared" si="3"/>
        <v>0</v>
      </c>
      <c r="F33" s="134">
        <f t="shared" si="3"/>
        <v>0</v>
      </c>
      <c r="G33" s="134">
        <f t="shared" si="3"/>
        <v>0</v>
      </c>
      <c r="H33" s="134">
        <f t="shared" si="3"/>
        <v>0</v>
      </c>
      <c r="I33" s="134">
        <f t="shared" si="3"/>
        <v>0</v>
      </c>
      <c r="J33" s="134">
        <f t="shared" si="3"/>
        <v>0</v>
      </c>
      <c r="K33" s="134">
        <f t="shared" si="3"/>
        <v>0</v>
      </c>
      <c r="L33" s="134">
        <f t="shared" si="3"/>
        <v>0</v>
      </c>
      <c r="M33" s="134">
        <f t="shared" si="3"/>
        <v>0</v>
      </c>
      <c r="N33" s="188">
        <f t="shared" si="3"/>
        <v>0</v>
      </c>
      <c r="O33" s="183">
        <f t="shared" si="3"/>
        <v>0</v>
      </c>
    </row>
  </sheetData>
  <sheetProtection/>
  <mergeCells count="5">
    <mergeCell ref="B1:O1"/>
    <mergeCell ref="A17:N18"/>
    <mergeCell ref="A26:N27"/>
    <mergeCell ref="B9:O10"/>
    <mergeCell ref="A2:M2"/>
  </mergeCells>
  <printOptions/>
  <pageMargins left="0" right="0" top="0.35433070866141736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23"/>
  <sheetViews>
    <sheetView zoomScalePageLayoutView="0" workbookViewId="0" topLeftCell="B1">
      <selection activeCell="B2" sqref="B2:O2"/>
    </sheetView>
  </sheetViews>
  <sheetFormatPr defaultColWidth="9.140625" defaultRowHeight="12.75"/>
  <cols>
    <col min="1" max="1" width="7.140625" style="10" customWidth="1"/>
    <col min="2" max="2" width="21.00390625" style="10" customWidth="1"/>
    <col min="3" max="3" width="8.8515625" style="14" customWidth="1"/>
    <col min="4" max="4" width="8.7109375" style="10" customWidth="1"/>
    <col min="5" max="5" width="8.140625" style="10" customWidth="1"/>
    <col min="6" max="7" width="8.421875" style="10" customWidth="1"/>
    <col min="8" max="8" width="8.57421875" style="10" customWidth="1"/>
    <col min="9" max="9" width="8.8515625" style="10" customWidth="1"/>
    <col min="10" max="11" width="9.140625" style="10" customWidth="1"/>
    <col min="12" max="12" width="9.8515625" style="10" bestFit="1" customWidth="1"/>
    <col min="13" max="14" width="9.28125" style="10" customWidth="1"/>
    <col min="15" max="15" width="11.28125" style="10" bestFit="1" customWidth="1"/>
    <col min="16" max="16384" width="9.140625" style="10" customWidth="1"/>
  </cols>
  <sheetData>
    <row r="1" spans="2:15" ht="60" customHeight="1">
      <c r="B1" s="262" t="s">
        <v>14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</row>
    <row r="2" spans="2:15" ht="27.75" customHeight="1" thickBot="1">
      <c r="B2" s="263" t="s">
        <v>85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</row>
    <row r="3" spans="2:15" ht="19.5" customHeight="1" thickBot="1">
      <c r="B3" s="11" t="s">
        <v>0</v>
      </c>
      <c r="C3" s="100" t="s">
        <v>1</v>
      </c>
      <c r="D3" s="21" t="s">
        <v>2</v>
      </c>
      <c r="E3" s="21" t="s">
        <v>3</v>
      </c>
      <c r="F3" s="21" t="s">
        <v>4</v>
      </c>
      <c r="G3" s="21" t="s">
        <v>5</v>
      </c>
      <c r="H3" s="21" t="s">
        <v>6</v>
      </c>
      <c r="I3" s="21" t="s">
        <v>7</v>
      </c>
      <c r="J3" s="21" t="s">
        <v>8</v>
      </c>
      <c r="K3" s="21" t="s">
        <v>9</v>
      </c>
      <c r="L3" s="21" t="s">
        <v>10</v>
      </c>
      <c r="M3" s="21" t="s">
        <v>11</v>
      </c>
      <c r="N3" s="22" t="s">
        <v>12</v>
      </c>
      <c r="O3" s="43" t="s">
        <v>13</v>
      </c>
    </row>
    <row r="4" spans="2:15" ht="19.5" customHeight="1">
      <c r="B4" s="166"/>
      <c r="C4" s="101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3"/>
      <c r="O4" s="118">
        <f>SUM(C4:N4)</f>
        <v>0</v>
      </c>
    </row>
    <row r="5" spans="2:15" ht="15" customHeight="1">
      <c r="B5" s="73"/>
      <c r="C5" s="55"/>
      <c r="D5" s="48"/>
      <c r="E5" s="48"/>
      <c r="F5" s="48"/>
      <c r="G5" s="48"/>
      <c r="H5" s="48"/>
      <c r="I5" s="48"/>
      <c r="J5" s="48"/>
      <c r="K5" s="48"/>
      <c r="L5" s="48"/>
      <c r="M5" s="48"/>
      <c r="N5" s="104"/>
      <c r="O5" s="116">
        <f aca="true" t="shared" si="0" ref="O5:O11">SUM(C5:N5)</f>
        <v>0</v>
      </c>
    </row>
    <row r="6" spans="2:15" ht="15.75" customHeight="1">
      <c r="B6" s="67"/>
      <c r="C6" s="55"/>
      <c r="D6" s="48"/>
      <c r="E6" s="48"/>
      <c r="F6" s="48"/>
      <c r="G6" s="48"/>
      <c r="H6" s="48"/>
      <c r="I6" s="48"/>
      <c r="J6" s="48"/>
      <c r="K6" s="48"/>
      <c r="L6" s="48"/>
      <c r="M6" s="48"/>
      <c r="N6" s="104"/>
      <c r="O6" s="116">
        <f t="shared" si="0"/>
        <v>0</v>
      </c>
    </row>
    <row r="7" spans="2:15" ht="15" customHeight="1">
      <c r="B7" s="67"/>
      <c r="C7" s="55"/>
      <c r="D7" s="48"/>
      <c r="E7" s="48"/>
      <c r="F7" s="48"/>
      <c r="G7" s="48"/>
      <c r="H7" s="48"/>
      <c r="I7" s="48"/>
      <c r="J7" s="48"/>
      <c r="K7" s="48"/>
      <c r="L7" s="48"/>
      <c r="M7" s="48"/>
      <c r="N7" s="104"/>
      <c r="O7" s="116">
        <f t="shared" si="0"/>
        <v>0</v>
      </c>
    </row>
    <row r="8" spans="2:15" ht="15" customHeight="1">
      <c r="B8" s="67"/>
      <c r="C8" s="55"/>
      <c r="D8" s="48"/>
      <c r="E8" s="48"/>
      <c r="F8" s="48"/>
      <c r="G8" s="48"/>
      <c r="H8" s="48"/>
      <c r="I8" s="48"/>
      <c r="J8" s="48"/>
      <c r="K8" s="48"/>
      <c r="L8" s="48"/>
      <c r="M8" s="48"/>
      <c r="N8" s="104"/>
      <c r="O8" s="116">
        <f t="shared" si="0"/>
        <v>0</v>
      </c>
    </row>
    <row r="9" spans="2:15" ht="15" customHeight="1">
      <c r="B9" s="68"/>
      <c r="C9" s="55"/>
      <c r="D9" s="48"/>
      <c r="E9" s="48"/>
      <c r="F9" s="48"/>
      <c r="G9" s="48"/>
      <c r="H9" s="48"/>
      <c r="I9" s="48"/>
      <c r="J9" s="48"/>
      <c r="K9" s="48"/>
      <c r="L9" s="48"/>
      <c r="M9" s="48"/>
      <c r="N9" s="104"/>
      <c r="O9" s="116">
        <f t="shared" si="0"/>
        <v>0</v>
      </c>
    </row>
    <row r="10" spans="2:15" ht="22.5" customHeight="1">
      <c r="B10" s="68"/>
      <c r="C10" s="55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104"/>
      <c r="O10" s="116">
        <f t="shared" si="0"/>
        <v>0</v>
      </c>
    </row>
    <row r="11" spans="2:15" ht="15" customHeight="1" thickBot="1">
      <c r="B11" s="68"/>
      <c r="C11" s="55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104"/>
      <c r="O11" s="116">
        <f t="shared" si="0"/>
        <v>0</v>
      </c>
    </row>
    <row r="12" spans="2:15" ht="15" customHeight="1" thickBot="1">
      <c r="B12" s="108" t="s">
        <v>20</v>
      </c>
      <c r="C12" s="107">
        <f aca="true" t="shared" si="1" ref="C12:O12">SUM(C4:C11)</f>
        <v>0</v>
      </c>
      <c r="D12" s="105">
        <f t="shared" si="1"/>
        <v>0</v>
      </c>
      <c r="E12" s="105">
        <f t="shared" si="1"/>
        <v>0</v>
      </c>
      <c r="F12" s="105">
        <f t="shared" si="1"/>
        <v>0</v>
      </c>
      <c r="G12" s="105">
        <f t="shared" si="1"/>
        <v>0</v>
      </c>
      <c r="H12" s="105">
        <f t="shared" si="1"/>
        <v>0</v>
      </c>
      <c r="I12" s="105">
        <f t="shared" si="1"/>
        <v>0</v>
      </c>
      <c r="J12" s="105">
        <f t="shared" si="1"/>
        <v>0</v>
      </c>
      <c r="K12" s="105">
        <f t="shared" si="1"/>
        <v>0</v>
      </c>
      <c r="L12" s="105">
        <f t="shared" si="1"/>
        <v>0</v>
      </c>
      <c r="M12" s="105">
        <f t="shared" si="1"/>
        <v>0</v>
      </c>
      <c r="N12" s="106">
        <f t="shared" si="1"/>
        <v>0</v>
      </c>
      <c r="O12" s="122">
        <f t="shared" si="1"/>
        <v>0</v>
      </c>
    </row>
    <row r="13" spans="2:15" s="160" customFormat="1" ht="15" customHeight="1">
      <c r="B13" s="161"/>
      <c r="C13" s="162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4"/>
    </row>
    <row r="14" spans="2:15" s="160" customFormat="1" ht="30">
      <c r="B14" s="262" t="s">
        <v>36</v>
      </c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</row>
    <row r="15" spans="2:15" s="160" customFormat="1" ht="14.25" customHeight="1" thickBot="1">
      <c r="B15" s="161"/>
      <c r="C15" s="162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4"/>
    </row>
    <row r="16" spans="2:15" s="160" customFormat="1" ht="14.25" customHeight="1" thickBot="1">
      <c r="B16" s="11" t="s">
        <v>0</v>
      </c>
      <c r="C16" s="100" t="s">
        <v>1</v>
      </c>
      <c r="D16" s="21" t="s">
        <v>2</v>
      </c>
      <c r="E16" s="21" t="s">
        <v>3</v>
      </c>
      <c r="F16" s="21" t="s">
        <v>4</v>
      </c>
      <c r="G16" s="21" t="s">
        <v>5</v>
      </c>
      <c r="H16" s="21" t="s">
        <v>6</v>
      </c>
      <c r="I16" s="21" t="s">
        <v>7</v>
      </c>
      <c r="J16" s="21" t="s">
        <v>8</v>
      </c>
      <c r="K16" s="21" t="s">
        <v>9</v>
      </c>
      <c r="L16" s="21" t="s">
        <v>10</v>
      </c>
      <c r="M16" s="21" t="s">
        <v>11</v>
      </c>
      <c r="N16" s="22" t="s">
        <v>12</v>
      </c>
      <c r="O16" s="43" t="s">
        <v>13</v>
      </c>
    </row>
    <row r="17" spans="2:15" s="160" customFormat="1" ht="14.25" customHeight="1">
      <c r="B17" s="168"/>
      <c r="C17" s="180"/>
      <c r="D17" s="189"/>
      <c r="E17" s="48"/>
      <c r="F17" s="48"/>
      <c r="G17" s="48"/>
      <c r="H17" s="48"/>
      <c r="I17" s="48"/>
      <c r="J17" s="48"/>
      <c r="K17" s="48"/>
      <c r="L17" s="48"/>
      <c r="M17" s="48"/>
      <c r="N17" s="104"/>
      <c r="O17" s="116">
        <f>SUM(C17:N17)</f>
        <v>0</v>
      </c>
    </row>
    <row r="18" spans="2:15" s="160" customFormat="1" ht="14.25" customHeight="1">
      <c r="B18" s="67"/>
      <c r="C18" s="167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104"/>
      <c r="O18" s="116">
        <f>SUM(C18:N18)</f>
        <v>0</v>
      </c>
    </row>
    <row r="19" spans="2:15" s="160" customFormat="1" ht="15" customHeight="1">
      <c r="B19" s="67"/>
      <c r="C19" s="167"/>
      <c r="D19" s="48"/>
      <c r="E19" s="233"/>
      <c r="F19" s="170"/>
      <c r="G19" s="170"/>
      <c r="H19" s="170"/>
      <c r="I19" s="170"/>
      <c r="J19" s="48"/>
      <c r="K19" s="48"/>
      <c r="L19" s="48"/>
      <c r="M19" s="48"/>
      <c r="N19" s="104"/>
      <c r="O19" s="116">
        <f>SUM(J19:N19)</f>
        <v>0</v>
      </c>
    </row>
    <row r="20" spans="2:15" s="160" customFormat="1" ht="15" customHeight="1">
      <c r="B20" s="67"/>
      <c r="C20" s="167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104"/>
      <c r="O20" s="116"/>
    </row>
    <row r="21" spans="2:15" s="160" customFormat="1" ht="15" customHeight="1" thickBot="1">
      <c r="B21" s="169"/>
      <c r="C21" s="167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104"/>
      <c r="O21" s="116">
        <f>SUM(J21:N21)</f>
        <v>0</v>
      </c>
    </row>
    <row r="22" spans="2:15" ht="18.75" customHeight="1" thickBot="1">
      <c r="B22" s="108" t="s">
        <v>20</v>
      </c>
      <c r="C22" s="107">
        <f aca="true" t="shared" si="2" ref="C22:O22">SUM(C17:C21)</f>
        <v>0</v>
      </c>
      <c r="D22" s="105">
        <f t="shared" si="2"/>
        <v>0</v>
      </c>
      <c r="E22" s="105">
        <f t="shared" si="2"/>
        <v>0</v>
      </c>
      <c r="F22" s="105">
        <f t="shared" si="2"/>
        <v>0</v>
      </c>
      <c r="G22" s="105">
        <f t="shared" si="2"/>
        <v>0</v>
      </c>
      <c r="H22" s="105">
        <f t="shared" si="2"/>
        <v>0</v>
      </c>
      <c r="I22" s="105">
        <f t="shared" si="2"/>
        <v>0</v>
      </c>
      <c r="J22" s="105">
        <f t="shared" si="2"/>
        <v>0</v>
      </c>
      <c r="K22" s="105">
        <f t="shared" si="2"/>
        <v>0</v>
      </c>
      <c r="L22" s="105">
        <f t="shared" si="2"/>
        <v>0</v>
      </c>
      <c r="M22" s="105">
        <f t="shared" si="2"/>
        <v>0</v>
      </c>
      <c r="N22" s="106">
        <f t="shared" si="2"/>
        <v>0</v>
      </c>
      <c r="O22" s="122">
        <f t="shared" si="2"/>
        <v>0</v>
      </c>
    </row>
    <row r="23" spans="2:15" ht="11.25">
      <c r="B23" s="13" t="s">
        <v>16</v>
      </c>
      <c r="C23" s="264" t="s">
        <v>17</v>
      </c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6"/>
    </row>
  </sheetData>
  <sheetProtection/>
  <mergeCells count="4">
    <mergeCell ref="B1:O1"/>
    <mergeCell ref="B2:O2"/>
    <mergeCell ref="C23:O23"/>
    <mergeCell ref="B14:O14"/>
  </mergeCells>
  <printOptions/>
  <pageMargins left="0" right="0.2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O18"/>
  <sheetViews>
    <sheetView zoomScalePageLayoutView="0" workbookViewId="0" topLeftCell="A1">
      <selection activeCell="B6" sqref="B6"/>
    </sheetView>
  </sheetViews>
  <sheetFormatPr defaultColWidth="9.140625" defaultRowHeight="12.75"/>
  <sheetData>
    <row r="2" spans="6:15" ht="12.75">
      <c r="F2" s="259" t="s">
        <v>75</v>
      </c>
      <c r="G2" s="259"/>
      <c r="H2" s="259"/>
      <c r="I2" s="259"/>
      <c r="J2" s="259"/>
      <c r="K2" s="259"/>
      <c r="L2" s="259"/>
      <c r="M2" s="259"/>
      <c r="N2" s="259"/>
      <c r="O2" s="259"/>
    </row>
    <row r="3" spans="6:15" ht="12.75">
      <c r="F3" s="259"/>
      <c r="G3" s="259"/>
      <c r="H3" s="259"/>
      <c r="I3" s="259"/>
      <c r="J3" s="259"/>
      <c r="K3" s="259"/>
      <c r="L3" s="259"/>
      <c r="M3" s="259"/>
      <c r="N3" s="259"/>
      <c r="O3" s="259"/>
    </row>
    <row r="4" spans="6:15" ht="13.5" thickBot="1">
      <c r="F4" s="1"/>
      <c r="G4" s="19"/>
      <c r="H4" s="1"/>
      <c r="I4" s="1"/>
      <c r="J4" s="1"/>
      <c r="K4" s="1"/>
      <c r="L4" s="1"/>
      <c r="M4" s="1"/>
      <c r="N4" s="1"/>
      <c r="O4" s="1"/>
    </row>
    <row r="5" spans="2:15" ht="15.75" thickBot="1">
      <c r="B5" s="5" t="s">
        <v>0</v>
      </c>
      <c r="C5" s="4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3" t="s">
        <v>12</v>
      </c>
      <c r="O5" s="2" t="s">
        <v>25</v>
      </c>
    </row>
    <row r="6" spans="2:15" ht="12.75">
      <c r="B6" s="152"/>
      <c r="C6" s="65"/>
      <c r="D6" s="66"/>
      <c r="E6" s="66"/>
      <c r="F6" s="66"/>
      <c r="G6" s="66"/>
      <c r="H6" s="66"/>
      <c r="I6" s="66"/>
      <c r="J6" s="66"/>
      <c r="K6" s="66"/>
      <c r="L6" s="66"/>
      <c r="M6" s="66"/>
      <c r="N6" s="136"/>
      <c r="O6" s="66"/>
    </row>
    <row r="7" spans="2:15" ht="13.5" thickBot="1">
      <c r="B7" s="90"/>
      <c r="C7" s="88"/>
      <c r="D7" s="70"/>
      <c r="E7" s="70"/>
      <c r="F7" s="70"/>
      <c r="G7" s="70"/>
      <c r="H7" s="70"/>
      <c r="I7" s="70"/>
      <c r="J7" s="70"/>
      <c r="K7" s="70"/>
      <c r="L7" s="70"/>
      <c r="M7" s="70"/>
      <c r="N7" s="92"/>
      <c r="O7" s="70"/>
    </row>
    <row r="8" spans="2:15" ht="13.5" thickBot="1">
      <c r="B8" s="132" t="s">
        <v>20</v>
      </c>
      <c r="C8" s="133">
        <f aca="true" t="shared" si="0" ref="C8:N8">SUM(C6:C7)</f>
        <v>0</v>
      </c>
      <c r="D8" s="134">
        <f t="shared" si="0"/>
        <v>0</v>
      </c>
      <c r="E8" s="134">
        <f t="shared" si="0"/>
        <v>0</v>
      </c>
      <c r="F8" s="134">
        <f t="shared" si="0"/>
        <v>0</v>
      </c>
      <c r="G8" s="134">
        <f t="shared" si="0"/>
        <v>0</v>
      </c>
      <c r="H8" s="134">
        <f t="shared" si="0"/>
        <v>0</v>
      </c>
      <c r="I8" s="134">
        <f t="shared" si="0"/>
        <v>0</v>
      </c>
      <c r="J8" s="134">
        <f t="shared" si="0"/>
        <v>0</v>
      </c>
      <c r="K8" s="134">
        <f t="shared" si="0"/>
        <v>0</v>
      </c>
      <c r="L8" s="134">
        <f t="shared" si="0"/>
        <v>0</v>
      </c>
      <c r="M8" s="134">
        <f t="shared" si="0"/>
        <v>0</v>
      </c>
      <c r="N8" s="135">
        <f t="shared" si="0"/>
        <v>0</v>
      </c>
      <c r="O8" s="134"/>
    </row>
    <row r="15" spans="4:15" ht="12.75"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</row>
    <row r="16" spans="4:15" ht="12.75"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</row>
    <row r="17" spans="4:15" ht="12.75">
      <c r="D17" s="1"/>
      <c r="E17" s="19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4:15" ht="12.75">
      <c r="D18" s="1"/>
      <c r="E18" s="19"/>
      <c r="F18" s="1"/>
      <c r="G18" s="1"/>
      <c r="H18" s="1"/>
      <c r="I18" s="1"/>
      <c r="J18" s="1"/>
      <c r="K18" s="1"/>
      <c r="L18" s="1"/>
      <c r="M18" s="1"/>
      <c r="N18" s="1"/>
      <c r="O18" s="1"/>
    </row>
  </sheetData>
  <sheetProtection/>
  <mergeCells count="2">
    <mergeCell ref="D15:O16"/>
    <mergeCell ref="F2:O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43">
      <selection activeCell="A45" sqref="A45:A64"/>
    </sheetView>
  </sheetViews>
  <sheetFormatPr defaultColWidth="9.140625" defaultRowHeight="12.75"/>
  <cols>
    <col min="1" max="1" width="17.57421875" style="1" customWidth="1"/>
    <col min="2" max="2" width="9.00390625" style="1" customWidth="1"/>
    <col min="3" max="3" width="9.57421875" style="1" customWidth="1"/>
    <col min="4" max="4" width="8.00390625" style="1" customWidth="1"/>
    <col min="5" max="5" width="7.57421875" style="1" customWidth="1"/>
    <col min="6" max="6" width="8.7109375" style="1" customWidth="1"/>
    <col min="7" max="7" width="8.00390625" style="1" customWidth="1"/>
    <col min="8" max="10" width="10.00390625" style="1" customWidth="1"/>
    <col min="11" max="11" width="9.28125" style="1" bestFit="1" customWidth="1"/>
    <col min="12" max="16384" width="9.140625" style="1" customWidth="1"/>
  </cols>
  <sheetData>
    <row r="1" spans="1:14" ht="21.75" customHeight="1">
      <c r="A1" s="267" t="s">
        <v>74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</row>
    <row r="2" spans="1:14" ht="17.25" customHeight="1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</row>
    <row r="3" spans="1:14" ht="19.5" customHeight="1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</row>
    <row r="4" spans="1:14" ht="15.75" customHeight="1" thickBot="1">
      <c r="A4"/>
      <c r="B4"/>
      <c r="C4"/>
      <c r="D4"/>
      <c r="E4"/>
      <c r="F4"/>
      <c r="G4"/>
      <c r="H4"/>
      <c r="I4" s="212"/>
      <c r="J4" s="212"/>
      <c r="K4" s="212"/>
      <c r="L4" s="212"/>
      <c r="M4"/>
      <c r="N4"/>
    </row>
    <row r="5" spans="1:14" ht="15.75" customHeight="1" thickBot="1">
      <c r="A5" s="5" t="s">
        <v>0</v>
      </c>
      <c r="B5" s="213" t="s">
        <v>1</v>
      </c>
      <c r="C5" s="216" t="s">
        <v>2</v>
      </c>
      <c r="D5" s="8" t="s">
        <v>3</v>
      </c>
      <c r="E5" s="8" t="s">
        <v>4</v>
      </c>
      <c r="F5" s="8" t="s">
        <v>77</v>
      </c>
      <c r="G5" s="8" t="s">
        <v>6</v>
      </c>
      <c r="H5" s="9" t="s">
        <v>7</v>
      </c>
      <c r="I5" s="9" t="s">
        <v>8</v>
      </c>
      <c r="J5" s="9" t="s">
        <v>9</v>
      </c>
      <c r="K5" s="9" t="s">
        <v>10</v>
      </c>
      <c r="L5" s="9" t="s">
        <v>78</v>
      </c>
      <c r="M5" s="217" t="s">
        <v>12</v>
      </c>
      <c r="N5" s="44" t="s">
        <v>13</v>
      </c>
    </row>
    <row r="6" spans="1:14" ht="15.75" customHeight="1" thickBot="1">
      <c r="A6" s="71" t="s">
        <v>38</v>
      </c>
      <c r="B6" s="190"/>
      <c r="C6" s="214"/>
      <c r="D6" s="215"/>
      <c r="E6" s="215"/>
      <c r="F6" s="215"/>
      <c r="G6" s="215"/>
      <c r="H6" s="215"/>
      <c r="I6" s="210"/>
      <c r="J6" s="210"/>
      <c r="K6" s="210"/>
      <c r="L6" s="210"/>
      <c r="M6" s="46"/>
      <c r="N6" s="119">
        <f>SUM(B6:M6)</f>
        <v>0</v>
      </c>
    </row>
    <row r="7" spans="1:14" ht="15.75" customHeight="1" thickBot="1">
      <c r="A7" s="179" t="s">
        <v>80</v>
      </c>
      <c r="B7" s="190"/>
      <c r="C7" s="214"/>
      <c r="D7" s="215"/>
      <c r="E7" s="215"/>
      <c r="F7" s="215"/>
      <c r="G7" s="215"/>
      <c r="H7" s="234"/>
      <c r="I7" s="215">
        <v>170</v>
      </c>
      <c r="J7" s="210"/>
      <c r="K7" s="210"/>
      <c r="L7" s="210"/>
      <c r="M7" s="46"/>
      <c r="N7" s="119"/>
    </row>
    <row r="8" spans="1:14" ht="15.75" customHeight="1" thickBot="1">
      <c r="A8" s="179" t="s">
        <v>61</v>
      </c>
      <c r="B8" s="190"/>
      <c r="C8" s="214">
        <v>400</v>
      </c>
      <c r="D8" s="215"/>
      <c r="E8" s="215"/>
      <c r="F8" s="215"/>
      <c r="G8" s="215"/>
      <c r="H8" s="234"/>
      <c r="I8" s="215"/>
      <c r="J8" s="210"/>
      <c r="K8" s="210"/>
      <c r="L8" s="210"/>
      <c r="M8" s="46"/>
      <c r="N8" s="119">
        <f>SUM(B8:M8)</f>
        <v>400</v>
      </c>
    </row>
    <row r="9" spans="1:14" ht="15.75" customHeight="1" thickBot="1">
      <c r="A9" s="179" t="s">
        <v>68</v>
      </c>
      <c r="B9" s="190"/>
      <c r="C9" s="214"/>
      <c r="D9" s="215"/>
      <c r="E9" s="215"/>
      <c r="F9" s="215"/>
      <c r="G9" s="215"/>
      <c r="H9" s="234"/>
      <c r="I9" s="215">
        <v>51</v>
      </c>
      <c r="J9" s="210"/>
      <c r="K9" s="210"/>
      <c r="L9" s="210"/>
      <c r="M9" s="46"/>
      <c r="N9" s="119">
        <f aca="true" t="shared" si="0" ref="N9:N21">SUM(B9:M9)</f>
        <v>51</v>
      </c>
    </row>
    <row r="10" spans="1:14" ht="15.75" customHeight="1" thickBot="1">
      <c r="A10" s="179" t="s">
        <v>81</v>
      </c>
      <c r="B10" s="190"/>
      <c r="C10" s="214"/>
      <c r="D10" s="215"/>
      <c r="E10" s="215"/>
      <c r="F10" s="215"/>
      <c r="G10" s="215"/>
      <c r="H10" s="234"/>
      <c r="I10" s="215">
        <v>265</v>
      </c>
      <c r="J10" s="210"/>
      <c r="K10" s="210"/>
      <c r="L10" s="210"/>
      <c r="M10" s="46"/>
      <c r="N10" s="119">
        <f t="shared" si="0"/>
        <v>265</v>
      </c>
    </row>
    <row r="11" spans="1:14" ht="15.75" customHeight="1" thickBot="1">
      <c r="A11" s="179" t="s">
        <v>82</v>
      </c>
      <c r="B11" s="190"/>
      <c r="C11" s="214"/>
      <c r="D11" s="215"/>
      <c r="E11" s="215"/>
      <c r="F11" s="215"/>
      <c r="G11" s="215">
        <v>100</v>
      </c>
      <c r="H11" s="234"/>
      <c r="I11" s="215"/>
      <c r="J11" s="210"/>
      <c r="K11" s="210"/>
      <c r="L11" s="210"/>
      <c r="M11" s="46"/>
      <c r="N11" s="119"/>
    </row>
    <row r="12" spans="1:14" ht="15.75" customHeight="1" thickBot="1">
      <c r="A12" s="179" t="s">
        <v>79</v>
      </c>
      <c r="B12" s="190"/>
      <c r="C12" s="214"/>
      <c r="D12" s="215"/>
      <c r="E12" s="215"/>
      <c r="F12" s="215"/>
      <c r="G12" s="215"/>
      <c r="H12" s="234"/>
      <c r="I12" s="215">
        <v>500</v>
      </c>
      <c r="J12" s="210"/>
      <c r="K12" s="210"/>
      <c r="L12" s="210"/>
      <c r="M12" s="46"/>
      <c r="N12" s="119">
        <f t="shared" si="0"/>
        <v>500</v>
      </c>
    </row>
    <row r="13" spans="1:14" ht="15.75" customHeight="1" thickBot="1">
      <c r="A13" s="179" t="s">
        <v>84</v>
      </c>
      <c r="B13" s="190"/>
      <c r="C13" s="214"/>
      <c r="D13" s="215"/>
      <c r="E13" s="215"/>
      <c r="F13" s="215"/>
      <c r="G13" s="215">
        <v>500</v>
      </c>
      <c r="H13" s="234"/>
      <c r="I13" s="215"/>
      <c r="J13" s="210"/>
      <c r="K13" s="210"/>
      <c r="L13" s="210"/>
      <c r="M13" s="46"/>
      <c r="N13" s="119"/>
    </row>
    <row r="14" spans="1:14" ht="15.75" customHeight="1" thickBot="1">
      <c r="A14" s="179" t="s">
        <v>83</v>
      </c>
      <c r="B14" s="190"/>
      <c r="C14" s="214"/>
      <c r="D14" s="215"/>
      <c r="E14" s="215"/>
      <c r="F14" s="215"/>
      <c r="G14" s="215"/>
      <c r="H14" s="234"/>
      <c r="I14" s="215"/>
      <c r="J14" s="210"/>
      <c r="K14" s="210"/>
      <c r="L14" s="210"/>
      <c r="M14" s="46"/>
      <c r="N14" s="119"/>
    </row>
    <row r="15" spans="1:14" ht="15.75" customHeight="1" thickBot="1">
      <c r="A15" s="179" t="s">
        <v>52</v>
      </c>
      <c r="B15" s="190"/>
      <c r="C15" s="214"/>
      <c r="D15" s="215"/>
      <c r="E15" s="215"/>
      <c r="F15" s="215"/>
      <c r="G15" s="215">
        <v>100</v>
      </c>
      <c r="H15" s="234"/>
      <c r="I15" s="215"/>
      <c r="J15" s="210"/>
      <c r="K15" s="210"/>
      <c r="L15" s="210"/>
      <c r="M15" s="46"/>
      <c r="N15" s="119"/>
    </row>
    <row r="16" spans="1:14" ht="15.75" customHeight="1" thickBot="1">
      <c r="A16" s="179" t="s">
        <v>56</v>
      </c>
      <c r="B16" s="190"/>
      <c r="C16" s="196"/>
      <c r="D16" s="75"/>
      <c r="E16" s="75"/>
      <c r="F16" s="75"/>
      <c r="G16" s="75"/>
      <c r="H16" s="234"/>
      <c r="I16" s="75"/>
      <c r="J16" s="210"/>
      <c r="K16" s="210"/>
      <c r="L16" s="210"/>
      <c r="M16" s="46"/>
      <c r="N16" s="119">
        <f t="shared" si="0"/>
        <v>0</v>
      </c>
    </row>
    <row r="17" spans="1:14" ht="15.75" customHeight="1" thickBot="1">
      <c r="A17" s="179" t="s">
        <v>46</v>
      </c>
      <c r="B17" s="190"/>
      <c r="C17" s="196"/>
      <c r="D17" s="75"/>
      <c r="E17" s="75"/>
      <c r="F17" s="75"/>
      <c r="G17" s="75"/>
      <c r="H17" s="234"/>
      <c r="I17" s="75"/>
      <c r="J17" s="210"/>
      <c r="K17" s="210"/>
      <c r="L17" s="210"/>
      <c r="M17" s="46"/>
      <c r="N17" s="119">
        <f t="shared" si="0"/>
        <v>0</v>
      </c>
    </row>
    <row r="18" spans="1:14" ht="15.75" customHeight="1" thickBot="1">
      <c r="A18" s="179" t="s">
        <v>51</v>
      </c>
      <c r="B18" s="190"/>
      <c r="C18" s="196"/>
      <c r="D18" s="75"/>
      <c r="E18" s="75"/>
      <c r="F18" s="75"/>
      <c r="G18" s="75"/>
      <c r="H18" s="234"/>
      <c r="I18" s="75"/>
      <c r="J18" s="210"/>
      <c r="K18" s="210"/>
      <c r="L18" s="210"/>
      <c r="M18" s="46"/>
      <c r="N18" s="119">
        <f t="shared" si="0"/>
        <v>0</v>
      </c>
    </row>
    <row r="19" spans="1:14" ht="15.75" customHeight="1" thickBot="1">
      <c r="A19" s="179" t="s">
        <v>33</v>
      </c>
      <c r="B19" s="190"/>
      <c r="C19" s="196"/>
      <c r="D19" s="75"/>
      <c r="E19" s="75"/>
      <c r="F19" s="75"/>
      <c r="G19" s="75"/>
      <c r="H19" s="234"/>
      <c r="I19" s="75"/>
      <c r="J19" s="210"/>
      <c r="K19" s="210"/>
      <c r="L19" s="210"/>
      <c r="M19" s="46"/>
      <c r="N19" s="119">
        <f t="shared" si="0"/>
        <v>0</v>
      </c>
    </row>
    <row r="20" spans="1:14" ht="15.75" customHeight="1" thickBot="1">
      <c r="A20" s="179" t="s">
        <v>57</v>
      </c>
      <c r="B20" s="190"/>
      <c r="C20" s="196"/>
      <c r="D20" s="75"/>
      <c r="E20" s="75"/>
      <c r="F20" s="75"/>
      <c r="G20" s="75"/>
      <c r="H20" s="234"/>
      <c r="I20" s="75"/>
      <c r="J20" s="210"/>
      <c r="K20" s="210"/>
      <c r="L20" s="210"/>
      <c r="M20" s="46"/>
      <c r="N20" s="119">
        <f t="shared" si="0"/>
        <v>0</v>
      </c>
    </row>
    <row r="21" spans="1:14" ht="15.75" customHeight="1" thickBot="1">
      <c r="A21" s="73" t="s">
        <v>37</v>
      </c>
      <c r="B21" s="192"/>
      <c r="C21" s="196"/>
      <c r="D21" s="54"/>
      <c r="E21" s="75"/>
      <c r="F21" s="75"/>
      <c r="G21" s="75"/>
      <c r="H21" s="234"/>
      <c r="I21" s="75"/>
      <c r="J21" s="74"/>
      <c r="K21" s="74"/>
      <c r="L21" s="74"/>
      <c r="M21" s="47"/>
      <c r="N21" s="119">
        <f t="shared" si="0"/>
        <v>0</v>
      </c>
    </row>
    <row r="22" spans="1:14" ht="15.75" customHeight="1" thickBot="1">
      <c r="A22" s="73" t="s">
        <v>39</v>
      </c>
      <c r="B22" s="192"/>
      <c r="C22" s="193"/>
      <c r="D22" s="61">
        <v>59</v>
      </c>
      <c r="E22" s="75"/>
      <c r="F22" s="75"/>
      <c r="G22" s="75"/>
      <c r="H22" s="234"/>
      <c r="I22" s="54"/>
      <c r="J22" s="76"/>
      <c r="K22" s="76"/>
      <c r="L22" s="76"/>
      <c r="M22" s="76"/>
      <c r="N22" s="119">
        <f aca="true" t="shared" si="1" ref="N22:N42">SUM(B22:M22)</f>
        <v>59</v>
      </c>
    </row>
    <row r="23" spans="1:14" ht="15.75" customHeight="1" thickBot="1">
      <c r="A23" s="73" t="s">
        <v>45</v>
      </c>
      <c r="B23" s="192"/>
      <c r="C23" s="193"/>
      <c r="D23" s="61"/>
      <c r="E23" s="75"/>
      <c r="F23" s="75"/>
      <c r="G23" s="75"/>
      <c r="H23" s="234"/>
      <c r="I23" s="54"/>
      <c r="J23" s="76"/>
      <c r="K23" s="76"/>
      <c r="L23" s="76"/>
      <c r="M23" s="76"/>
      <c r="N23" s="119">
        <f t="shared" si="1"/>
        <v>0</v>
      </c>
    </row>
    <row r="24" spans="1:14" ht="15.75" customHeight="1" thickBot="1">
      <c r="A24" s="73" t="s">
        <v>42</v>
      </c>
      <c r="B24" s="192"/>
      <c r="C24" s="193"/>
      <c r="D24" s="75"/>
      <c r="E24" s="75"/>
      <c r="F24" s="54"/>
      <c r="G24" s="75"/>
      <c r="H24" s="234"/>
      <c r="I24" s="75"/>
      <c r="J24" s="74"/>
      <c r="K24" s="74"/>
      <c r="L24" s="74"/>
      <c r="M24" s="47"/>
      <c r="N24" s="119">
        <f t="shared" si="1"/>
        <v>0</v>
      </c>
    </row>
    <row r="25" spans="1:14" ht="15.75" customHeight="1" thickBot="1">
      <c r="A25" s="73" t="s">
        <v>34</v>
      </c>
      <c r="B25" s="192"/>
      <c r="C25" s="193"/>
      <c r="D25" s="75">
        <v>400</v>
      </c>
      <c r="E25" s="75"/>
      <c r="F25" s="54"/>
      <c r="G25" s="75"/>
      <c r="H25" s="234"/>
      <c r="I25" s="75"/>
      <c r="J25" s="74"/>
      <c r="K25" s="74"/>
      <c r="L25" s="74"/>
      <c r="M25" s="47"/>
      <c r="N25" s="119">
        <f t="shared" si="1"/>
        <v>400</v>
      </c>
    </row>
    <row r="26" spans="1:14" ht="15.75" customHeight="1" thickBot="1">
      <c r="A26" s="73" t="s">
        <v>50</v>
      </c>
      <c r="B26" s="192"/>
      <c r="C26" s="193"/>
      <c r="D26" s="75"/>
      <c r="E26" s="75"/>
      <c r="F26" s="54"/>
      <c r="G26" s="75"/>
      <c r="H26" s="234"/>
      <c r="I26" s="75"/>
      <c r="J26" s="74"/>
      <c r="K26" s="74"/>
      <c r="L26" s="74"/>
      <c r="M26" s="47"/>
      <c r="N26" s="119">
        <f t="shared" si="1"/>
        <v>0</v>
      </c>
    </row>
    <row r="27" spans="1:14" ht="15.75" customHeight="1" thickBot="1">
      <c r="A27" s="73" t="s">
        <v>43</v>
      </c>
      <c r="B27" s="192"/>
      <c r="C27" s="193"/>
      <c r="D27" s="75"/>
      <c r="E27" s="75"/>
      <c r="F27" s="75"/>
      <c r="G27" s="54"/>
      <c r="H27" s="234"/>
      <c r="I27" s="75"/>
      <c r="J27" s="75"/>
      <c r="K27" s="75"/>
      <c r="L27" s="77"/>
      <c r="M27" s="47"/>
      <c r="N27" s="119">
        <f t="shared" si="1"/>
        <v>0</v>
      </c>
    </row>
    <row r="28" spans="1:14" ht="15.75" customHeight="1" thickBot="1">
      <c r="A28" s="73" t="s">
        <v>44</v>
      </c>
      <c r="B28" s="192"/>
      <c r="C28" s="191"/>
      <c r="D28" s="75"/>
      <c r="E28" s="75"/>
      <c r="F28" s="75"/>
      <c r="G28" s="75">
        <v>115</v>
      </c>
      <c r="H28" s="234"/>
      <c r="I28" s="75"/>
      <c r="J28" s="75"/>
      <c r="K28" s="75"/>
      <c r="L28" s="77"/>
      <c r="M28" s="76"/>
      <c r="N28" s="119">
        <f t="shared" si="1"/>
        <v>115</v>
      </c>
    </row>
    <row r="29" spans="1:14" ht="15.75" customHeight="1" thickBot="1">
      <c r="A29" s="73" t="s">
        <v>40</v>
      </c>
      <c r="B29" s="192"/>
      <c r="C29" s="193"/>
      <c r="D29" s="75"/>
      <c r="E29" s="75"/>
      <c r="F29" s="75"/>
      <c r="G29" s="75"/>
      <c r="H29" s="234"/>
      <c r="I29" s="75"/>
      <c r="J29" s="75"/>
      <c r="K29" s="75"/>
      <c r="L29" s="77"/>
      <c r="M29" s="76"/>
      <c r="N29" s="119">
        <f t="shared" si="1"/>
        <v>0</v>
      </c>
    </row>
    <row r="30" spans="1:14" ht="15.75" customHeight="1" thickBot="1">
      <c r="A30" s="73" t="s">
        <v>32</v>
      </c>
      <c r="B30" s="194"/>
      <c r="C30" s="195"/>
      <c r="D30" s="79"/>
      <c r="E30" s="79"/>
      <c r="F30" s="79"/>
      <c r="G30" s="79"/>
      <c r="H30" s="234"/>
      <c r="I30" s="52"/>
      <c r="J30" s="211"/>
      <c r="K30" s="211"/>
      <c r="L30" s="72"/>
      <c r="M30" s="47"/>
      <c r="N30" s="119">
        <f t="shared" si="1"/>
        <v>0</v>
      </c>
    </row>
    <row r="31" spans="1:14" ht="15.75" customHeight="1" thickBot="1">
      <c r="A31" s="80" t="s">
        <v>58</v>
      </c>
      <c r="B31" s="194"/>
      <c r="C31" s="195"/>
      <c r="D31" s="79"/>
      <c r="E31" s="79"/>
      <c r="F31" s="79"/>
      <c r="G31" s="79"/>
      <c r="H31" s="234"/>
      <c r="I31" s="81">
        <v>650</v>
      </c>
      <c r="J31" s="125"/>
      <c r="K31" s="125"/>
      <c r="L31" s="125"/>
      <c r="M31" s="82"/>
      <c r="N31" s="119">
        <f t="shared" si="1"/>
        <v>650</v>
      </c>
    </row>
    <row r="32" spans="1:14" ht="15.75" customHeight="1" thickBot="1">
      <c r="A32" s="80" t="s">
        <v>35</v>
      </c>
      <c r="B32" s="194"/>
      <c r="C32" s="195"/>
      <c r="D32" s="79"/>
      <c r="E32" s="79"/>
      <c r="F32" s="79"/>
      <c r="G32" s="79"/>
      <c r="H32" s="234"/>
      <c r="I32" s="81"/>
      <c r="J32" s="125"/>
      <c r="K32" s="125"/>
      <c r="L32" s="125"/>
      <c r="M32" s="82"/>
      <c r="N32" s="119">
        <f t="shared" si="1"/>
        <v>0</v>
      </c>
    </row>
    <row r="33" spans="1:14" ht="15.75" customHeight="1" thickBot="1">
      <c r="A33" s="80" t="s">
        <v>48</v>
      </c>
      <c r="B33" s="78"/>
      <c r="C33" s="79"/>
      <c r="D33" s="79"/>
      <c r="E33" s="79"/>
      <c r="F33" s="79"/>
      <c r="G33" s="79"/>
      <c r="H33" s="234"/>
      <c r="I33" s="81"/>
      <c r="J33" s="125"/>
      <c r="K33" s="125"/>
      <c r="L33" s="125"/>
      <c r="M33" s="82"/>
      <c r="N33" s="119">
        <f t="shared" si="1"/>
        <v>0</v>
      </c>
    </row>
    <row r="34" spans="1:14" ht="15.75" customHeight="1" thickBot="1">
      <c r="A34" s="80" t="s">
        <v>49</v>
      </c>
      <c r="B34" s="78"/>
      <c r="C34" s="79"/>
      <c r="D34" s="79"/>
      <c r="E34" s="79"/>
      <c r="F34" s="79"/>
      <c r="G34" s="79"/>
      <c r="H34" s="234"/>
      <c r="I34" s="81"/>
      <c r="J34" s="125"/>
      <c r="K34" s="125"/>
      <c r="L34" s="125"/>
      <c r="M34" s="82"/>
      <c r="N34" s="119">
        <f t="shared" si="1"/>
        <v>0</v>
      </c>
    </row>
    <row r="35" spans="1:14" ht="24.75" customHeight="1" thickBot="1">
      <c r="A35" s="223" t="s">
        <v>47</v>
      </c>
      <c r="B35" s="78"/>
      <c r="C35" s="79"/>
      <c r="D35" s="79"/>
      <c r="E35" s="79"/>
      <c r="F35" s="79"/>
      <c r="G35" s="79"/>
      <c r="H35" s="234"/>
      <c r="I35" s="81"/>
      <c r="J35" s="125"/>
      <c r="K35" s="125"/>
      <c r="L35" s="125"/>
      <c r="M35" s="82"/>
      <c r="N35" s="119">
        <f t="shared" si="1"/>
        <v>0</v>
      </c>
    </row>
    <row r="36" spans="1:14" ht="19.5" customHeight="1" thickBot="1">
      <c r="A36" s="222" t="s">
        <v>63</v>
      </c>
      <c r="B36" s="75"/>
      <c r="C36" s="75"/>
      <c r="D36" s="75"/>
      <c r="E36" s="75"/>
      <c r="F36" s="75"/>
      <c r="G36" s="75"/>
      <c r="H36" s="234"/>
      <c r="I36" s="54"/>
      <c r="J36" s="76"/>
      <c r="K36" s="76"/>
      <c r="L36" s="76"/>
      <c r="M36" s="47"/>
      <c r="N36" s="119">
        <f t="shared" si="1"/>
        <v>0</v>
      </c>
    </row>
    <row r="37" spans="1:14" ht="19.5" customHeight="1" thickBot="1">
      <c r="A37" s="223" t="s">
        <v>60</v>
      </c>
      <c r="B37" s="75"/>
      <c r="C37" s="75">
        <v>100</v>
      </c>
      <c r="D37" s="75">
        <v>200</v>
      </c>
      <c r="E37" s="75"/>
      <c r="F37" s="75"/>
      <c r="G37" s="75"/>
      <c r="H37" s="234"/>
      <c r="I37" s="54">
        <v>362</v>
      </c>
      <c r="J37" s="76"/>
      <c r="K37" s="76"/>
      <c r="L37" s="76"/>
      <c r="M37" s="47"/>
      <c r="N37" s="119">
        <f t="shared" si="1"/>
        <v>662</v>
      </c>
    </row>
    <row r="38" spans="1:14" ht="19.5" customHeight="1" thickBot="1">
      <c r="A38" s="225" t="s">
        <v>64</v>
      </c>
      <c r="B38" s="218">
        <v>500</v>
      </c>
      <c r="C38" s="219"/>
      <c r="D38" s="219"/>
      <c r="E38" s="219"/>
      <c r="F38" s="219"/>
      <c r="G38" s="219"/>
      <c r="H38" s="234"/>
      <c r="I38" s="211"/>
      <c r="J38" s="220"/>
      <c r="K38" s="220"/>
      <c r="L38" s="220"/>
      <c r="M38" s="221"/>
      <c r="N38" s="119">
        <f t="shared" si="1"/>
        <v>500</v>
      </c>
    </row>
    <row r="39" spans="1:14" ht="19.5" customHeight="1" thickBot="1">
      <c r="A39" s="225" t="s">
        <v>65</v>
      </c>
      <c r="B39" s="78"/>
      <c r="C39" s="79"/>
      <c r="D39" s="79"/>
      <c r="E39" s="79"/>
      <c r="F39" s="79"/>
      <c r="G39" s="79">
        <v>210.55</v>
      </c>
      <c r="H39" s="234"/>
      <c r="I39" s="81"/>
      <c r="J39" s="125"/>
      <c r="K39" s="125"/>
      <c r="L39" s="125"/>
      <c r="M39" s="82"/>
      <c r="N39" s="119">
        <f t="shared" si="1"/>
        <v>210.55</v>
      </c>
    </row>
    <row r="40" spans="1:14" ht="19.5" customHeight="1" thickBot="1">
      <c r="A40" s="223" t="s">
        <v>66</v>
      </c>
      <c r="B40" s="224"/>
      <c r="C40" s="75"/>
      <c r="D40" s="75">
        <v>410</v>
      </c>
      <c r="E40" s="75"/>
      <c r="F40" s="75"/>
      <c r="G40" s="75"/>
      <c r="H40" s="234"/>
      <c r="I40" s="54"/>
      <c r="J40" s="76"/>
      <c r="K40" s="76"/>
      <c r="L40" s="76"/>
      <c r="M40" s="47"/>
      <c r="N40" s="119">
        <f t="shared" si="1"/>
        <v>410</v>
      </c>
    </row>
    <row r="41" spans="1:14" ht="19.5" customHeight="1" thickBot="1">
      <c r="A41" s="226" t="s">
        <v>67</v>
      </c>
      <c r="B41" s="218"/>
      <c r="C41" s="219"/>
      <c r="D41" s="219"/>
      <c r="E41" s="219"/>
      <c r="F41" s="219"/>
      <c r="G41" s="219"/>
      <c r="H41" s="234"/>
      <c r="I41" s="211"/>
      <c r="J41" s="220"/>
      <c r="K41" s="220"/>
      <c r="L41" s="220"/>
      <c r="M41" s="221"/>
      <c r="N41" s="119">
        <f t="shared" si="1"/>
        <v>0</v>
      </c>
    </row>
    <row r="42" spans="1:14" ht="19.5" customHeight="1" thickBot="1">
      <c r="A42" s="228" t="s">
        <v>25</v>
      </c>
      <c r="B42" s="229">
        <f>SUM(B6:B35)</f>
        <v>0</v>
      </c>
      <c r="C42" s="230">
        <f>SUM(C6:C41)</f>
        <v>500</v>
      </c>
      <c r="D42" s="230">
        <f aca="true" t="shared" si="2" ref="D42:M42">SUM(D6:D35)</f>
        <v>459</v>
      </c>
      <c r="E42" s="230">
        <f t="shared" si="2"/>
        <v>0</v>
      </c>
      <c r="F42" s="230">
        <f t="shared" si="2"/>
        <v>0</v>
      </c>
      <c r="G42" s="230">
        <f t="shared" si="2"/>
        <v>815</v>
      </c>
      <c r="H42" s="230">
        <f t="shared" si="2"/>
        <v>0</v>
      </c>
      <c r="I42" s="230">
        <f>SUM(I6:I41)</f>
        <v>1998</v>
      </c>
      <c r="J42" s="230">
        <f t="shared" si="2"/>
        <v>0</v>
      </c>
      <c r="K42" s="230">
        <f t="shared" si="2"/>
        <v>0</v>
      </c>
      <c r="L42" s="230">
        <f t="shared" si="2"/>
        <v>0</v>
      </c>
      <c r="M42" s="230">
        <f t="shared" si="2"/>
        <v>0</v>
      </c>
      <c r="N42" s="119">
        <f t="shared" si="1"/>
        <v>3772</v>
      </c>
    </row>
    <row r="43" spans="1:14" ht="38.25" customHeight="1" thickBot="1">
      <c r="A43" s="269" t="s">
        <v>26</v>
      </c>
      <c r="B43" s="269"/>
      <c r="C43" s="269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9"/>
    </row>
    <row r="44" spans="1:14" ht="19.5" customHeight="1" thickBot="1">
      <c r="A44" s="110" t="s">
        <v>0</v>
      </c>
      <c r="B44" s="213" t="s">
        <v>1</v>
      </c>
      <c r="C44" s="216" t="s">
        <v>2</v>
      </c>
      <c r="D44" s="8" t="s">
        <v>3</v>
      </c>
      <c r="E44" s="8" t="s">
        <v>4</v>
      </c>
      <c r="F44" s="8" t="s">
        <v>77</v>
      </c>
      <c r="G44" s="8" t="s">
        <v>6</v>
      </c>
      <c r="H44" s="9" t="s">
        <v>7</v>
      </c>
      <c r="I44" s="9" t="s">
        <v>8</v>
      </c>
      <c r="J44" s="9" t="s">
        <v>9</v>
      </c>
      <c r="K44" s="9" t="s">
        <v>10</v>
      </c>
      <c r="L44" s="9" t="s">
        <v>78</v>
      </c>
      <c r="M44" s="217" t="s">
        <v>12</v>
      </c>
      <c r="N44" s="44" t="s">
        <v>13</v>
      </c>
    </row>
    <row r="45" spans="1:14" ht="19.5" customHeight="1">
      <c r="A45" s="109"/>
      <c r="B45" s="58"/>
      <c r="C45" s="56"/>
      <c r="D45" s="56"/>
      <c r="E45" s="56"/>
      <c r="F45" s="56"/>
      <c r="G45" s="56"/>
      <c r="H45" s="56"/>
      <c r="I45" s="46"/>
      <c r="J45" s="46"/>
      <c r="K45" s="46"/>
      <c r="L45" s="46"/>
      <c r="M45" s="46"/>
      <c r="N45" s="123">
        <f aca="true" t="shared" si="3" ref="N45:N64">SUM(B45:M45)</f>
        <v>0</v>
      </c>
    </row>
    <row r="46" spans="1:14" ht="15.75" customHeight="1">
      <c r="A46" s="83"/>
      <c r="B46" s="60"/>
      <c r="C46" s="57"/>
      <c r="D46" s="57"/>
      <c r="E46" s="57"/>
      <c r="F46" s="57"/>
      <c r="G46" s="57"/>
      <c r="H46" s="57"/>
      <c r="I46" s="47"/>
      <c r="J46" s="47"/>
      <c r="K46" s="47"/>
      <c r="L46" s="47"/>
      <c r="M46" s="47"/>
      <c r="N46" s="123">
        <f t="shared" si="3"/>
        <v>0</v>
      </c>
    </row>
    <row r="47" spans="1:14" ht="15.75" customHeight="1">
      <c r="A47" s="109"/>
      <c r="B47" s="60"/>
      <c r="C47" s="57"/>
      <c r="D47" s="57"/>
      <c r="E47" s="57"/>
      <c r="F47" s="57"/>
      <c r="G47" s="57"/>
      <c r="H47" s="57"/>
      <c r="I47" s="47"/>
      <c r="J47" s="47"/>
      <c r="K47" s="47"/>
      <c r="L47" s="47"/>
      <c r="M47" s="47"/>
      <c r="N47" s="123">
        <f t="shared" si="3"/>
        <v>0</v>
      </c>
    </row>
    <row r="48" spans="1:14" ht="15.75" customHeight="1">
      <c r="A48" s="109"/>
      <c r="B48" s="60"/>
      <c r="C48" s="57"/>
      <c r="D48" s="57"/>
      <c r="E48" s="57"/>
      <c r="F48" s="57"/>
      <c r="G48" s="57"/>
      <c r="H48" s="57"/>
      <c r="I48" s="47"/>
      <c r="J48" s="47"/>
      <c r="K48" s="47"/>
      <c r="L48" s="47"/>
      <c r="M48" s="47"/>
      <c r="N48" s="123">
        <f t="shared" si="3"/>
        <v>0</v>
      </c>
    </row>
    <row r="49" spans="1:14" ht="15.75" customHeight="1">
      <c r="A49" s="109"/>
      <c r="B49" s="60"/>
      <c r="C49" s="57"/>
      <c r="D49" s="57"/>
      <c r="E49" s="57"/>
      <c r="F49" s="57"/>
      <c r="G49" s="57"/>
      <c r="H49" s="57"/>
      <c r="I49" s="47"/>
      <c r="J49" s="47"/>
      <c r="K49" s="47"/>
      <c r="L49" s="47"/>
      <c r="M49" s="47"/>
      <c r="N49" s="123">
        <f t="shared" si="3"/>
        <v>0</v>
      </c>
    </row>
    <row r="50" spans="1:14" ht="15.75" customHeight="1">
      <c r="A50" s="109"/>
      <c r="B50" s="60"/>
      <c r="C50" s="57"/>
      <c r="D50" s="57"/>
      <c r="E50" s="57"/>
      <c r="F50" s="57"/>
      <c r="G50" s="57"/>
      <c r="H50" s="57"/>
      <c r="I50" s="47"/>
      <c r="J50" s="47"/>
      <c r="K50" s="47"/>
      <c r="L50" s="47"/>
      <c r="M50" s="47"/>
      <c r="N50" s="123">
        <f t="shared" si="3"/>
        <v>0</v>
      </c>
    </row>
    <row r="51" spans="1:14" ht="15.75" customHeight="1">
      <c r="A51" s="109"/>
      <c r="B51" s="60"/>
      <c r="C51" s="57"/>
      <c r="D51" s="57"/>
      <c r="E51" s="57"/>
      <c r="F51" s="57"/>
      <c r="G51" s="57"/>
      <c r="H51" s="57"/>
      <c r="I51" s="47"/>
      <c r="J51" s="47"/>
      <c r="K51" s="47"/>
      <c r="L51" s="47"/>
      <c r="M51" s="47"/>
      <c r="N51" s="123">
        <f t="shared" si="3"/>
        <v>0</v>
      </c>
    </row>
    <row r="52" spans="1:14" ht="19.5" customHeight="1">
      <c r="A52" s="179"/>
      <c r="B52" s="60"/>
      <c r="C52" s="57"/>
      <c r="D52" s="57"/>
      <c r="E52" s="57"/>
      <c r="F52" s="57"/>
      <c r="G52" s="57"/>
      <c r="H52" s="57"/>
      <c r="I52" s="47"/>
      <c r="J52" s="47"/>
      <c r="K52" s="47"/>
      <c r="L52" s="47"/>
      <c r="M52" s="47"/>
      <c r="N52" s="123">
        <f t="shared" si="3"/>
        <v>0</v>
      </c>
    </row>
    <row r="53" spans="1:14" ht="12.75">
      <c r="A53" s="73"/>
      <c r="B53" s="60"/>
      <c r="C53" s="57"/>
      <c r="D53" s="57"/>
      <c r="E53" s="57"/>
      <c r="F53" s="57"/>
      <c r="G53" s="57"/>
      <c r="H53" s="57"/>
      <c r="I53" s="47"/>
      <c r="J53" s="47"/>
      <c r="K53" s="47"/>
      <c r="L53" s="47"/>
      <c r="M53" s="47"/>
      <c r="N53" s="123">
        <f t="shared" si="3"/>
        <v>0</v>
      </c>
    </row>
    <row r="54" spans="1:14" ht="12.75">
      <c r="A54" s="73"/>
      <c r="B54" s="60"/>
      <c r="C54" s="57"/>
      <c r="D54" s="57"/>
      <c r="E54" s="57"/>
      <c r="F54" s="57"/>
      <c r="G54" s="57"/>
      <c r="H54" s="57"/>
      <c r="I54" s="47"/>
      <c r="J54" s="47"/>
      <c r="K54" s="47"/>
      <c r="L54" s="47"/>
      <c r="M54" s="47"/>
      <c r="N54" s="123">
        <f t="shared" si="3"/>
        <v>0</v>
      </c>
    </row>
    <row r="55" spans="1:14" ht="22.5" customHeight="1">
      <c r="A55" s="73"/>
      <c r="B55" s="60"/>
      <c r="C55" s="57"/>
      <c r="D55" s="57"/>
      <c r="E55" s="57"/>
      <c r="F55" s="57"/>
      <c r="G55" s="57"/>
      <c r="H55" s="57"/>
      <c r="I55" s="47"/>
      <c r="J55" s="47"/>
      <c r="K55" s="47"/>
      <c r="L55" s="47"/>
      <c r="M55" s="47"/>
      <c r="N55" s="123">
        <f t="shared" si="3"/>
        <v>0</v>
      </c>
    </row>
    <row r="56" spans="1:14" ht="24.75" customHeight="1">
      <c r="A56" s="73"/>
      <c r="B56" s="60"/>
      <c r="C56" s="57"/>
      <c r="D56" s="57"/>
      <c r="E56" s="57"/>
      <c r="F56" s="57"/>
      <c r="G56" s="57"/>
      <c r="H56" s="57"/>
      <c r="I56" s="47"/>
      <c r="J56" s="47"/>
      <c r="K56" s="47"/>
      <c r="L56" s="47"/>
      <c r="M56" s="47"/>
      <c r="N56" s="123">
        <f t="shared" si="3"/>
        <v>0</v>
      </c>
    </row>
    <row r="57" spans="1:14" ht="19.5" customHeight="1">
      <c r="A57" s="73"/>
      <c r="B57" s="60"/>
      <c r="C57" s="57"/>
      <c r="D57" s="57"/>
      <c r="E57" s="57"/>
      <c r="F57" s="57"/>
      <c r="G57" s="57"/>
      <c r="H57" s="57"/>
      <c r="I57" s="47"/>
      <c r="J57" s="47"/>
      <c r="K57" s="47"/>
      <c r="L57" s="47"/>
      <c r="M57" s="47"/>
      <c r="N57" s="123">
        <f t="shared" si="3"/>
        <v>0</v>
      </c>
    </row>
    <row r="58" spans="1:14" ht="19.5" customHeight="1">
      <c r="A58" s="80"/>
      <c r="B58" s="124"/>
      <c r="C58" s="197"/>
      <c r="D58" s="197"/>
      <c r="E58" s="197"/>
      <c r="F58" s="197"/>
      <c r="G58" s="197"/>
      <c r="H58" s="197"/>
      <c r="I58" s="82"/>
      <c r="J58" s="82"/>
      <c r="K58" s="82"/>
      <c r="L58" s="82"/>
      <c r="M58" s="82"/>
      <c r="N58" s="123">
        <f t="shared" si="3"/>
        <v>0</v>
      </c>
    </row>
    <row r="59" spans="1:14" ht="12.75">
      <c r="A59" s="67"/>
      <c r="B59" s="60"/>
      <c r="C59" s="57"/>
      <c r="D59" s="197"/>
      <c r="E59" s="197"/>
      <c r="F59" s="197"/>
      <c r="G59" s="197"/>
      <c r="H59" s="197"/>
      <c r="I59" s="82"/>
      <c r="J59" s="82"/>
      <c r="K59" s="82"/>
      <c r="L59" s="82"/>
      <c r="M59" s="82"/>
      <c r="N59" s="123">
        <f t="shared" si="3"/>
        <v>0</v>
      </c>
    </row>
    <row r="60" spans="1:14" ht="12.75">
      <c r="A60" s="235"/>
      <c r="B60" s="124"/>
      <c r="C60" s="197"/>
      <c r="D60" s="197"/>
      <c r="E60" s="197"/>
      <c r="F60" s="197"/>
      <c r="G60" s="197"/>
      <c r="H60" s="197"/>
      <c r="I60" s="82"/>
      <c r="J60" s="82"/>
      <c r="K60" s="82"/>
      <c r="L60" s="82"/>
      <c r="M60" s="82"/>
      <c r="N60" s="123">
        <f t="shared" si="3"/>
        <v>0</v>
      </c>
    </row>
    <row r="61" spans="1:14" ht="12.75">
      <c r="A61" s="13"/>
      <c r="B61" s="124"/>
      <c r="C61" s="197"/>
      <c r="D61" s="197"/>
      <c r="E61" s="197"/>
      <c r="F61" s="197"/>
      <c r="G61" s="197"/>
      <c r="H61" s="197"/>
      <c r="I61" s="82"/>
      <c r="J61" s="82"/>
      <c r="K61" s="82"/>
      <c r="L61" s="82"/>
      <c r="M61" s="82"/>
      <c r="N61" s="123">
        <f t="shared" si="3"/>
        <v>0</v>
      </c>
    </row>
    <row r="62" spans="1:14" ht="12.75">
      <c r="A62" s="13"/>
      <c r="B62" s="124"/>
      <c r="C62" s="197"/>
      <c r="D62" s="197"/>
      <c r="E62" s="197"/>
      <c r="F62" s="197"/>
      <c r="G62" s="197"/>
      <c r="H62" s="197"/>
      <c r="I62" s="82"/>
      <c r="J62" s="82"/>
      <c r="K62" s="82"/>
      <c r="L62" s="82"/>
      <c r="M62" s="82"/>
      <c r="N62" s="123">
        <f t="shared" si="3"/>
        <v>0</v>
      </c>
    </row>
    <row r="63" spans="1:14" ht="12.75">
      <c r="A63" s="13"/>
      <c r="B63" s="124"/>
      <c r="C63" s="197"/>
      <c r="D63" s="197"/>
      <c r="E63" s="197"/>
      <c r="F63" s="197"/>
      <c r="G63" s="197"/>
      <c r="H63" s="197"/>
      <c r="I63" s="82"/>
      <c r="J63" s="82"/>
      <c r="K63" s="82"/>
      <c r="L63" s="82"/>
      <c r="M63" s="82"/>
      <c r="N63" s="123">
        <f t="shared" si="3"/>
        <v>0</v>
      </c>
    </row>
    <row r="64" spans="1:14" ht="13.5" thickBot="1">
      <c r="A64" s="13"/>
      <c r="B64" s="124"/>
      <c r="C64" s="197"/>
      <c r="D64" s="197"/>
      <c r="E64" s="197"/>
      <c r="F64" s="197"/>
      <c r="G64" s="197"/>
      <c r="H64" s="197"/>
      <c r="I64" s="82"/>
      <c r="J64" s="82"/>
      <c r="K64" s="82"/>
      <c r="L64" s="82"/>
      <c r="M64" s="82"/>
      <c r="N64" s="123">
        <f t="shared" si="3"/>
        <v>0</v>
      </c>
    </row>
    <row r="65" spans="1:14" ht="13.5" thickBot="1">
      <c r="A65" s="126" t="s">
        <v>25</v>
      </c>
      <c r="B65" s="127">
        <f aca="true" t="shared" si="4" ref="B65:N65">SUM(B45:B64)</f>
        <v>0</v>
      </c>
      <c r="C65" s="128">
        <f t="shared" si="4"/>
        <v>0</v>
      </c>
      <c r="D65" s="128">
        <f t="shared" si="4"/>
        <v>0</v>
      </c>
      <c r="E65" s="128">
        <f t="shared" si="4"/>
        <v>0</v>
      </c>
      <c r="F65" s="128">
        <f t="shared" si="4"/>
        <v>0</v>
      </c>
      <c r="G65" s="128">
        <f t="shared" si="4"/>
        <v>0</v>
      </c>
      <c r="H65" s="128">
        <f t="shared" si="4"/>
        <v>0</v>
      </c>
      <c r="I65" s="128">
        <f t="shared" si="4"/>
        <v>0</v>
      </c>
      <c r="J65" s="128">
        <f t="shared" si="4"/>
        <v>0</v>
      </c>
      <c r="K65" s="128">
        <f t="shared" si="4"/>
        <v>0</v>
      </c>
      <c r="L65" s="128">
        <f t="shared" si="4"/>
        <v>0</v>
      </c>
      <c r="M65" s="128">
        <f t="shared" si="4"/>
        <v>0</v>
      </c>
      <c r="N65" s="120">
        <f t="shared" si="4"/>
        <v>0</v>
      </c>
    </row>
  </sheetData>
  <sheetProtection/>
  <mergeCells count="2">
    <mergeCell ref="A1:N3"/>
    <mergeCell ref="A43:N43"/>
  </mergeCells>
  <printOptions/>
  <pageMargins left="0.1968503937007874" right="0.2362204724409449" top="0" bottom="0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"/>
  <sheetViews>
    <sheetView zoomScalePageLayoutView="0" workbookViewId="0" topLeftCell="A1">
      <selection activeCell="B3" sqref="B3:D3"/>
    </sheetView>
  </sheetViews>
  <sheetFormatPr defaultColWidth="9.140625" defaultRowHeight="12.75"/>
  <cols>
    <col min="1" max="1" width="12.421875" style="0" customWidth="1"/>
    <col min="2" max="2" width="9.28125" style="0" bestFit="1" customWidth="1"/>
    <col min="4" max="6" width="9.28125" style="0" bestFit="1" customWidth="1"/>
    <col min="8" max="13" width="9.28125" style="0" bestFit="1" customWidth="1"/>
    <col min="14" max="14" width="11.421875" style="0" customWidth="1"/>
  </cols>
  <sheetData>
    <row r="1" spans="1:14" ht="36" customHeight="1" thickBot="1">
      <c r="A1" s="270" t="s">
        <v>19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</row>
    <row r="2" spans="1:14" s="39" customFormat="1" ht="25.5" customHeight="1" thickBot="1">
      <c r="A2" s="114"/>
      <c r="B2" s="111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12" t="s">
        <v>12</v>
      </c>
      <c r="N2" s="113" t="s">
        <v>25</v>
      </c>
    </row>
    <row r="3" spans="1:14" s="39" customFormat="1" ht="36" customHeight="1" thickBot="1">
      <c r="A3" s="130" t="s">
        <v>18</v>
      </c>
      <c r="B3" s="129"/>
      <c r="C3" s="129"/>
      <c r="D3" s="129"/>
      <c r="E3" s="129">
        <f>'MinimoVitale e vinc.'!F30+'Trasp  Vac Migliorie'!F6+'affidam. adi'!F7+'affidam. adi'!F23+Inserimento!F12+'affidam. adi'!F15+'affidam. adi'!F33+Inserimento!F22+natalità!E24</f>
        <v>0</v>
      </c>
      <c r="F3" s="129">
        <f>'MinimoVitale e vinc.'!G30+'Trasp  Vac Migliorie'!G6+'affidam. adi'!G7+'affidam. adi'!G23+Inserimento!G12+'affidam. adi'!G15+'affidam. adi'!G33+Inserimento!G22+natalità!F24</f>
        <v>0</v>
      </c>
      <c r="G3" s="129">
        <f>'MinimoVitale e vinc.'!H30+'Trasp  Vac Migliorie'!H6+'affidam. adi'!H7+'affidam. adi'!H23+Inserimento!H12+'affidam. adi'!H15+'affidam. adi'!H33+Inserimento!H22+natalità!G24</f>
        <v>0</v>
      </c>
      <c r="H3" s="129">
        <f>'MinimoVitale e vinc.'!I30+'Trasp  Vac Migliorie'!I6+'affidam. adi'!I7+'affidam. adi'!I23+Inserimento!I12+'affidam. adi'!I15+'affidam. adi'!I33+Inserimento!I22+natalità!H24</f>
        <v>0</v>
      </c>
      <c r="I3" s="129">
        <f>'MinimoVitale e vinc.'!J30+'Trasp  Vac Migliorie'!J6+'affidam. adi'!J7+'affidam. adi'!J23+Inserimento!J12+'affidam. adi'!J15+'affidam. adi'!J33+Inserimento!J22+natalità!I24</f>
        <v>0</v>
      </c>
      <c r="J3" s="129">
        <f>'MinimoVitale e vinc.'!K30+'Trasp  Vac Migliorie'!K6+'affidam. adi'!K7+'affidam. adi'!K23+Inserimento!K12+'affidam. adi'!K15+'affidam. adi'!K33+Inserimento!K22+natalità!J24</f>
        <v>0</v>
      </c>
      <c r="K3" s="129">
        <f>'MinimoVitale e vinc.'!L30+'Trasp  Vac Migliorie'!L6+'affidam. adi'!L7+'affidam. adi'!L23+Inserimento!L12+'affidam. adi'!L15+'affidam. adi'!L33+Inserimento!L22+natalità!K24</f>
        <v>0</v>
      </c>
      <c r="L3" s="129">
        <f>'MinimoVitale e vinc.'!M30+'Trasp  Vac Migliorie'!M6+'affidam. adi'!M7+'affidam. adi'!M23+Inserimento!M12+'affidam. adi'!M15+'affidam. adi'!M33+Inserimento!M22+natalità!L24</f>
        <v>0</v>
      </c>
      <c r="M3" s="129">
        <f>'MinimoVitale e vinc.'!N30+'Trasp  Vac Migliorie'!N6+'affidam. adi'!N7+'affidam. adi'!N23+Inserimento!N12+'affidam. adi'!N15+'affidam. adi'!N33+Inserimento!N22+natalità!M24</f>
        <v>0</v>
      </c>
      <c r="N3" s="131">
        <f>SUM(B3:M3)</f>
        <v>0</v>
      </c>
    </row>
  </sheetData>
  <sheetProtection/>
  <mergeCells count="1">
    <mergeCell ref="A1:N1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4"/>
  <sheetViews>
    <sheetView zoomScalePageLayoutView="0" workbookViewId="0" topLeftCell="A4">
      <selection activeCell="J26" sqref="J26"/>
    </sheetView>
  </sheetViews>
  <sheetFormatPr defaultColWidth="9.140625" defaultRowHeight="12.75"/>
  <cols>
    <col min="1" max="1" width="15.28125" style="0" customWidth="1"/>
    <col min="2" max="2" width="8.7109375" style="0" customWidth="1"/>
    <col min="4" max="4" width="7.7109375" style="0" customWidth="1"/>
    <col min="5" max="6" width="8.28125" style="0" customWidth="1"/>
    <col min="8" max="8" width="7.421875" style="0" customWidth="1"/>
    <col min="14" max="15" width="9.140625" style="205" customWidth="1"/>
  </cols>
  <sheetData>
    <row r="1" ht="13.5" thickBot="1"/>
    <row r="2" spans="1:14" ht="12.75">
      <c r="A2" s="271" t="s">
        <v>59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3"/>
    </row>
    <row r="3" spans="1:14" ht="12.75">
      <c r="A3" s="274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6"/>
    </row>
    <row r="4" spans="1:14" ht="30" customHeight="1" thickBot="1">
      <c r="A4" s="277" t="s">
        <v>86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9"/>
    </row>
    <row r="5" ht="13.5" thickBot="1"/>
    <row r="6" spans="1:14" ht="15.75" thickBot="1">
      <c r="A6" s="204" t="s">
        <v>0</v>
      </c>
      <c r="B6" s="9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9" t="s">
        <v>8</v>
      </c>
      <c r="J6" s="9" t="s">
        <v>9</v>
      </c>
      <c r="K6" s="9" t="s">
        <v>10</v>
      </c>
      <c r="L6" s="9" t="s">
        <v>11</v>
      </c>
      <c r="M6" s="20" t="s">
        <v>12</v>
      </c>
      <c r="N6" s="198" t="s">
        <v>13</v>
      </c>
    </row>
    <row r="7" spans="1:14" ht="12.75">
      <c r="A7" s="203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206"/>
      <c r="N7" s="200">
        <f>SUM(B7:M7)</f>
        <v>0</v>
      </c>
    </row>
    <row r="8" spans="1:14" ht="12.75">
      <c r="A8" s="199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207"/>
      <c r="N8" s="200">
        <f>SUM(B8:M8)</f>
        <v>0</v>
      </c>
    </row>
    <row r="9" spans="1:14" ht="12.75">
      <c r="A9" s="199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207"/>
      <c r="N9" s="200">
        <f aca="true" t="shared" si="0" ref="N9:N21">SUM(B9:M9)</f>
        <v>0</v>
      </c>
    </row>
    <row r="10" spans="1:14" ht="12.75">
      <c r="A10" s="20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207"/>
      <c r="N10" s="200">
        <f t="shared" si="0"/>
        <v>0</v>
      </c>
    </row>
    <row r="11" spans="1:14" ht="12.75">
      <c r="A11" s="20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207"/>
      <c r="N11" s="200">
        <f t="shared" si="0"/>
        <v>0</v>
      </c>
    </row>
    <row r="12" spans="1:14" ht="12.75">
      <c r="A12" s="199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207"/>
      <c r="N12" s="200">
        <f t="shared" si="0"/>
        <v>0</v>
      </c>
    </row>
    <row r="13" spans="1:14" ht="12.75">
      <c r="A13" s="19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208"/>
      <c r="N13" s="202">
        <f t="shared" si="0"/>
        <v>0</v>
      </c>
    </row>
    <row r="14" spans="1:14" ht="12.75">
      <c r="A14" s="19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208"/>
      <c r="N14" s="236">
        <f t="shared" si="0"/>
        <v>0</v>
      </c>
    </row>
    <row r="15" spans="1:14" ht="12.75">
      <c r="A15" s="19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208"/>
      <c r="N15" s="202">
        <f t="shared" si="0"/>
        <v>0</v>
      </c>
    </row>
    <row r="16" spans="1:14" ht="12.75">
      <c r="A16" s="19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208"/>
      <c r="N16" s="202">
        <f t="shared" si="0"/>
        <v>0</v>
      </c>
    </row>
    <row r="17" spans="1:14" ht="12.75">
      <c r="A17" s="19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208"/>
      <c r="N17" s="202">
        <f t="shared" si="0"/>
        <v>0</v>
      </c>
    </row>
    <row r="18" spans="1:14" ht="12.75">
      <c r="A18" s="19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208"/>
      <c r="N18" s="202">
        <f t="shared" si="0"/>
        <v>0</v>
      </c>
    </row>
    <row r="19" spans="1:14" ht="12.75">
      <c r="A19" s="19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208"/>
      <c r="N19" s="202">
        <f t="shared" si="0"/>
        <v>0</v>
      </c>
    </row>
    <row r="20" spans="1:14" ht="12.75">
      <c r="A20" s="19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208"/>
      <c r="N20" s="202">
        <f t="shared" si="0"/>
        <v>0</v>
      </c>
    </row>
    <row r="21" spans="1:14" ht="12.75">
      <c r="A21" s="19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208"/>
      <c r="N21" s="202">
        <f t="shared" si="0"/>
        <v>0</v>
      </c>
    </row>
    <row r="24" spans="2:14" ht="12.75">
      <c r="B24" s="209">
        <f>SUM(B7:B21)</f>
        <v>0</v>
      </c>
      <c r="C24" s="209">
        <f>SUM(C7:C21)</f>
        <v>0</v>
      </c>
      <c r="D24" s="209">
        <f>SUM(D7:D21)</f>
        <v>0</v>
      </c>
      <c r="E24" s="209">
        <f>SUM(B24:D24)</f>
        <v>0</v>
      </c>
      <c r="F24" s="209">
        <f aca="true" t="shared" si="1" ref="F24:N24">SUM(F7:F21)</f>
        <v>0</v>
      </c>
      <c r="G24" s="209">
        <f t="shared" si="1"/>
        <v>0</v>
      </c>
      <c r="H24" s="209">
        <f t="shared" si="1"/>
        <v>0</v>
      </c>
      <c r="I24" s="209">
        <f t="shared" si="1"/>
        <v>0</v>
      </c>
      <c r="J24" s="209">
        <f t="shared" si="1"/>
        <v>0</v>
      </c>
      <c r="K24" s="209">
        <f t="shared" si="1"/>
        <v>0</v>
      </c>
      <c r="L24" s="209">
        <f t="shared" si="1"/>
        <v>0</v>
      </c>
      <c r="M24" s="209">
        <f t="shared" si="1"/>
        <v>0</v>
      </c>
      <c r="N24" s="209">
        <f t="shared" si="1"/>
        <v>0</v>
      </c>
    </row>
  </sheetData>
  <sheetProtection/>
  <mergeCells count="2">
    <mergeCell ref="A2:N3"/>
    <mergeCell ref="A4:N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16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14.7109375" style="10" customWidth="1"/>
    <col min="2" max="3" width="21.00390625" style="10" customWidth="1"/>
    <col min="4" max="4" width="23.28125" style="10" customWidth="1"/>
    <col min="5" max="5" width="33.00390625" style="10" customWidth="1"/>
    <col min="6" max="16384" width="9.140625" style="10" customWidth="1"/>
  </cols>
  <sheetData>
    <row r="1" spans="2:5" ht="60" customHeight="1">
      <c r="B1" s="262" t="s">
        <v>30</v>
      </c>
      <c r="C1" s="262"/>
      <c r="D1" s="262"/>
      <c r="E1" s="262"/>
    </row>
    <row r="2" spans="2:5" ht="27.75" customHeight="1">
      <c r="B2" s="280" t="s">
        <v>85</v>
      </c>
      <c r="C2" s="280"/>
      <c r="D2" s="280"/>
      <c r="E2" s="280"/>
    </row>
    <row r="3" spans="2:5" ht="27.75" customHeight="1" thickBot="1">
      <c r="B3" s="171"/>
      <c r="C3" s="171"/>
      <c r="D3" s="171"/>
      <c r="E3" s="171"/>
    </row>
    <row r="4" spans="2:5" ht="19.5" customHeight="1" thickBot="1">
      <c r="B4" s="11" t="s">
        <v>0</v>
      </c>
      <c r="C4" s="21" t="s">
        <v>71</v>
      </c>
      <c r="D4" s="21" t="s">
        <v>29</v>
      </c>
      <c r="E4" s="36" t="s">
        <v>13</v>
      </c>
    </row>
    <row r="5" spans="2:6" ht="19.5" customHeight="1">
      <c r="B5" s="15" t="s">
        <v>53</v>
      </c>
      <c r="C5" s="174"/>
      <c r="D5" s="175"/>
      <c r="E5" s="37"/>
      <c r="F5" s="23"/>
    </row>
    <row r="6" spans="2:5" ht="15" customHeight="1">
      <c r="B6" s="15" t="s">
        <v>54</v>
      </c>
      <c r="C6" s="177"/>
      <c r="D6" s="173"/>
      <c r="E6" s="37"/>
    </row>
    <row r="7" spans="2:5" ht="15.75" customHeight="1">
      <c r="B7" s="7" t="s">
        <v>55</v>
      </c>
      <c r="C7" s="178"/>
      <c r="D7" s="173"/>
      <c r="E7" s="37"/>
    </row>
    <row r="8" spans="2:5" ht="15" customHeight="1">
      <c r="B8" s="7" t="s">
        <v>69</v>
      </c>
      <c r="C8" s="232"/>
      <c r="D8" s="173"/>
      <c r="E8" s="37"/>
    </row>
    <row r="9" spans="2:5" ht="15" customHeight="1">
      <c r="B9" s="7" t="s">
        <v>70</v>
      </c>
      <c r="C9" s="172"/>
      <c r="D9" s="173"/>
      <c r="E9" s="37"/>
    </row>
    <row r="10" spans="2:5" ht="15" customHeight="1">
      <c r="B10" s="7" t="s">
        <v>72</v>
      </c>
      <c r="C10" s="172"/>
      <c r="D10" s="173"/>
      <c r="E10" s="37"/>
    </row>
    <row r="11" spans="2:5" ht="15" customHeight="1">
      <c r="B11" s="7" t="s">
        <v>62</v>
      </c>
      <c r="C11" s="172"/>
      <c r="D11" s="173"/>
      <c r="E11" s="37"/>
    </row>
    <row r="12" spans="2:5" ht="15" customHeight="1">
      <c r="B12" s="7" t="s">
        <v>76</v>
      </c>
      <c r="C12" s="172"/>
      <c r="D12" s="173"/>
      <c r="E12" s="37"/>
    </row>
    <row r="13" spans="2:5" ht="15" customHeight="1">
      <c r="B13" s="7" t="s">
        <v>73</v>
      </c>
      <c r="C13" s="172"/>
      <c r="D13" s="173"/>
      <c r="E13" s="37"/>
    </row>
    <row r="14" spans="2:5" ht="15" customHeight="1" thickBot="1">
      <c r="B14" s="35" t="s">
        <v>20</v>
      </c>
      <c r="C14" s="227">
        <f>SUM(C5:C13)</f>
        <v>0</v>
      </c>
      <c r="D14" s="159">
        <f>SUM(D5:D13)</f>
        <v>0</v>
      </c>
      <c r="E14" s="38">
        <f>SUM(C14,D14)</f>
        <v>0</v>
      </c>
    </row>
    <row r="15" spans="4:5" ht="18.75" customHeight="1">
      <c r="D15" s="32"/>
      <c r="E15" s="33"/>
    </row>
    <row r="16" spans="4:5" ht="11.25">
      <c r="D16" s="34"/>
      <c r="E16" s="34"/>
    </row>
  </sheetData>
  <sheetProtection/>
  <mergeCells count="2">
    <mergeCell ref="B1:E1"/>
    <mergeCell ref="B2:E2"/>
  </mergeCells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 utente soddisfatto di Microsoft Office</dc:creator>
  <cp:keywords/>
  <dc:description/>
  <cp:lastModifiedBy>Sandra Giovannetti</cp:lastModifiedBy>
  <cp:lastPrinted>2006-10-19T08:27:54Z</cp:lastPrinted>
  <dcterms:created xsi:type="dcterms:W3CDTF">2000-08-31T13:29:50Z</dcterms:created>
  <dcterms:modified xsi:type="dcterms:W3CDTF">2016-01-20T09:51:24Z</dcterms:modified>
  <cp:category/>
  <cp:version/>
  <cp:contentType/>
  <cp:contentStatus/>
</cp:coreProperties>
</file>