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191" windowWidth="15195" windowHeight="9465" firstSheet="2" activeTab="10"/>
  </bookViews>
  <sheets>
    <sheet name="santi" sheetId="1" r:id="rId1"/>
    <sheet name="arcidiacono" sheetId="2" r:id="rId2"/>
    <sheet name="Barbieri" sheetId="3" r:id="rId3"/>
    <sheet name="Morandini" sheetId="4" r:id="rId4"/>
    <sheet name="elisi" sheetId="5" r:id="rId5"/>
    <sheet name="Forti" sheetId="6" r:id="rId6"/>
    <sheet name="Tamborrino" sheetId="7" r:id="rId7"/>
    <sheet name="Pancrazzi" sheetId="8" r:id="rId8"/>
    <sheet name="Nocentini Michele" sheetId="9" r:id="rId9"/>
    <sheet name="cinque" sheetId="10" r:id="rId10"/>
    <sheet name="Piccioli" sheetId="11" r:id="rId11"/>
  </sheets>
  <definedNames>
    <definedName name="_xlnm.Print_Area" localSheetId="9">'cinque'!$A$1:$J$37</definedName>
    <definedName name="_xlnm.Print_Area" localSheetId="10">'Piccioli'!$A$1:$J$3</definedName>
    <definedName name="_xlnm.Print_Area" localSheetId="6">'Tamborrino'!$A$1:$I$13</definedName>
  </definedNames>
  <calcPr fullCalcOnLoad="1"/>
</workbook>
</file>

<file path=xl/sharedStrings.xml><?xml version="1.0" encoding="utf-8"?>
<sst xmlns="http://schemas.openxmlformats.org/spreadsheetml/2006/main" count="362" uniqueCount="158">
  <si>
    <t>CINQUE RENATO</t>
  </si>
  <si>
    <t xml:space="preserve">Direzione lavori 2^ stralcio alla rsa Fabbri Bicoli. Nuovi posti leto e abb. Barriere architettoniche </t>
  </si>
  <si>
    <t>Comune di Bucine</t>
  </si>
  <si>
    <t>dipendente</t>
  </si>
  <si>
    <t>incarico</t>
  </si>
  <si>
    <t>committente</t>
  </si>
  <si>
    <t>importo previsto</t>
  </si>
  <si>
    <t>anno  liquidazione</t>
  </si>
  <si>
    <t>compensi percepiti</t>
  </si>
  <si>
    <t>incarico concluso SI/NO</t>
  </si>
  <si>
    <t>Collaudo tecnico amministrativo e statico di restauro alla Torre di Galatrona</t>
  </si>
  <si>
    <t>SANTI LARA</t>
  </si>
  <si>
    <t>Incarico di Responsabile Unico della'area dei minori della zona fiorentina Sud Est per l'anno 2005</t>
  </si>
  <si>
    <t>Comune di Bagno a Ripoli</t>
  </si>
  <si>
    <t>ELISI O LISI SONIA</t>
  </si>
  <si>
    <t>Svolgimento colloqui di primo livello</t>
  </si>
  <si>
    <t>Provincia di Arezzo</t>
  </si>
  <si>
    <t>TAMBORRINO GEROLAMA</t>
  </si>
  <si>
    <t>collaudi statici di un complesso di civile abitazione</t>
  </si>
  <si>
    <t>Arco soc. di Arezzo e Marmat srl</t>
  </si>
  <si>
    <t>oggetto incarico</t>
  </si>
  <si>
    <t>Sigg. Tani, Degl'Innocenti e Rossi</t>
  </si>
  <si>
    <t xml:space="preserve">Comune di San Miniato </t>
  </si>
  <si>
    <t>Comune di Tavarnelle val di Pesa</t>
  </si>
  <si>
    <t>Collaudo statico e tecnico amministrativo dei lavori di realizzazione di alloggi per categorie sociali deboli in zona P.R.U. Rovai</t>
  </si>
  <si>
    <t>Collaudo statico e tecnico amministrativo in corso d'opera dei lavori di realizzazione di un nuovo impianto sportivo per riqualificazione dell'area ex Bonello</t>
  </si>
  <si>
    <t>Collaudo  tecnico amministrativo dei lavori di manutenzione ed estensione degli impianti di acqua e fognatura nei comuni di Rufina, Londa, Dicomano e San Godenzo</t>
  </si>
  <si>
    <t>Publiacqua Spa</t>
  </si>
  <si>
    <t>Collaudo statico e tecnico amministrativo in corso d'opera dei lavori di ampliamento del depuratore di San Giovanni Valdarno</t>
  </si>
  <si>
    <t>anno</t>
  </si>
  <si>
    <t>callaudo statico delle opere in c.a. per realizzazione annesso agricolo - sig. Picciafuochi Alfredo</t>
  </si>
  <si>
    <t>callaudo statico delle opere in c.a. per realizzazione annesso agricolo - Sig. Martini Pietro</t>
  </si>
  <si>
    <t>callaudo statico delle opere in c.a. per realizzazione annesso agricolo - sig. Giachi Giuliano</t>
  </si>
  <si>
    <t>callaudo statico delle opere in c.a. per realizzazione annesso agricolo - sig. Chiosi Virgilio</t>
  </si>
  <si>
    <t>Privati</t>
  </si>
  <si>
    <t>Progetto  ampliamento cimiteri comunali di  Ambra, Badia Agnano e Mercatale</t>
  </si>
  <si>
    <t>Direzione lavori + progetto 1^ e 2^ stralcio alla  rsa Fabbri Bicoli Abbattimento  barriere architettoniche e realizzazione parcheggio</t>
  </si>
  <si>
    <t>Progetto II^ e III^ stralcio lavori Rsa Fabbri/Bicoli. Abbattimento  barriere architettoniche e realizzazione parcheggio</t>
  </si>
  <si>
    <t>Anno</t>
  </si>
  <si>
    <t>Forti Massimo (autorizzazione del  28/05/2007)</t>
  </si>
  <si>
    <t>Incarico di Responsabile Unico della'area dei minori della zona fiorentina Sud Est per l'anno 2006_Det. 204 del 28/04/2006</t>
  </si>
  <si>
    <t>Incarico di Responsabile Unico della'area dei minori della zona fiorentina Sud Est per l'anno 2007_Det. 306 del 17/05/2007</t>
  </si>
  <si>
    <t>Università degli Studi di Firenze</t>
  </si>
  <si>
    <t>Docenza presso l'università degli Studi di Firenze</t>
  </si>
  <si>
    <t>Università di Pisa</t>
  </si>
  <si>
    <t>Collaborazione per lo svolgimento di un progetto di ricerca</t>
  </si>
  <si>
    <t>Nomina Commissione per selezione per progressione verticale</t>
  </si>
  <si>
    <t>Comune di Figline Aldarno</t>
  </si>
  <si>
    <t>callaudo statico delle opere in c.a. per realizzazione civili abitazioni- sig. Fichele Giovanni</t>
  </si>
  <si>
    <t>callaudo statico delle opere in c.a. per realizzazione annesso agricolo - sig. Degl'Innocenti lavinio</t>
  </si>
  <si>
    <t>callaudo statico delle opere in c.a. per realizzazione civili abitazioni- sig. Fichele Donato</t>
  </si>
  <si>
    <t>Comune di Montevarchi</t>
  </si>
  <si>
    <t>si</t>
  </si>
  <si>
    <t>€. 18653,72</t>
  </si>
  <si>
    <t>Incarico di Responsabile Unico della'area dei minori della zona fiorentina Sud Est per l'anno 2008 Det .285 del 30/06/2008</t>
  </si>
  <si>
    <t>Comune di Figline Valdarno</t>
  </si>
  <si>
    <t>Incarico professionale relativo a collaudo opere urbanizzazione c/o il comune di Montevarchi</t>
  </si>
  <si>
    <t xml:space="preserve">Incarico professionale relativo a collaudo tecnico amministrativo e statico/strutturale nei lavori di ristrutturazione ex scuola Lambruschini </t>
  </si>
  <si>
    <t>Collaudatore per un fabbricato di civile abitazione</t>
  </si>
  <si>
    <t>Dicocesi di Fiesole</t>
  </si>
  <si>
    <t>Partecipazione al progetto di restauro conservativo della canonica annessa alla chiesa di S. Cristina a Meleto _ Cavriglia</t>
  </si>
  <si>
    <t>€. 1500</t>
  </si>
  <si>
    <t>Coordinamento per la sicurezza e direzione lavori per ristrutturazione di un fabbricato ex - rurale - M.P.R. Immobiliare srl</t>
  </si>
  <si>
    <t>Collaudo opere urbanizzazione del comparto ex oleificio Comune Figline Valdarno</t>
  </si>
  <si>
    <t>Collaudo statico edificio Comune San Casciano- Sig. Bartoli Alessandro</t>
  </si>
  <si>
    <t>Progettazione lavori c.a. edificio civile nel Comune di Figline Valdarno - Sig. Billi Leandro</t>
  </si>
  <si>
    <t>Enti</t>
  </si>
  <si>
    <t>note</t>
  </si>
  <si>
    <t>numero d'ordine</t>
  </si>
  <si>
    <t>CONCLUSO</t>
  </si>
  <si>
    <t>A</t>
  </si>
  <si>
    <t>B</t>
  </si>
  <si>
    <t>C</t>
  </si>
  <si>
    <t>6A</t>
  </si>
  <si>
    <t>6B</t>
  </si>
  <si>
    <t>6C</t>
  </si>
  <si>
    <t>Collaudo di opere di Urbanizzazione in loc. Istieto</t>
  </si>
  <si>
    <t>BARBIERI VANIA</t>
  </si>
  <si>
    <t>Membro commissione giudicatrice per gli esami di stato di abilitazione alla professione di Assistente Sociale</t>
  </si>
  <si>
    <t>Università degli Studi di Firenze  C.F. 01279680480</t>
  </si>
  <si>
    <t>Dipendente</t>
  </si>
  <si>
    <t>Incarico</t>
  </si>
  <si>
    <t>Committente</t>
  </si>
  <si>
    <t>Importo previsto</t>
  </si>
  <si>
    <t>Compensi percepiti</t>
  </si>
  <si>
    <t>Anno  liquidazione</t>
  </si>
  <si>
    <t>Incarico concluso SI/NO</t>
  </si>
  <si>
    <t>n. ordine</t>
  </si>
  <si>
    <t>Collaudo statico del progetto di fondazione impanto sportivo in Figline Valdarno</t>
  </si>
  <si>
    <t>CANCELLATO</t>
  </si>
  <si>
    <t>Ditta Smeraldo srl - Castelfranco di Sopra P.I. 01890010513</t>
  </si>
  <si>
    <t>Commissione Concorso Casa di Riposo "Martelli</t>
  </si>
  <si>
    <t xml:space="preserve">Azienda "Lodovico Martelli" Figline Valdarno </t>
  </si>
  <si>
    <t xml:space="preserve">Collaudo statico in corso d'oera del completamento del Cimitero di Corazzano e del ponte per l'adeguamento di Via Cavane. </t>
  </si>
  <si>
    <t>MORANDINI MASSIMILIANO</t>
  </si>
  <si>
    <t>Membro commissione di gara per i lavori di cassa d'espansione - I Lotto</t>
  </si>
  <si>
    <t xml:space="preserve">Comune di Figline Valdarno </t>
  </si>
  <si>
    <t xml:space="preserve">atto </t>
  </si>
  <si>
    <t>det 541 del 13/11/2009</t>
  </si>
  <si>
    <t xml:space="preserve">Società Finance &amp; Engineering srl - Perugia </t>
  </si>
  <si>
    <t>€ 700.</t>
  </si>
  <si>
    <r>
      <t xml:space="preserve">2008 </t>
    </r>
    <r>
      <rPr>
        <sz val="6"/>
        <rFont val="Arial"/>
        <family val="2"/>
      </rPr>
      <t>(NON ERA ANCORA NS. DIPENDENTE)</t>
    </r>
  </si>
  <si>
    <t>DOCENZA</t>
  </si>
  <si>
    <t>SI</t>
  </si>
  <si>
    <t>Non lo so</t>
  </si>
  <si>
    <t>Membro del consiglio di amministrazione della Banca di Credito Cooperativo di Cascia e Reggello per il periodo giugno 2007/maggio 2010</t>
  </si>
  <si>
    <t>Banca di Credito Cooperativo di Cascia e Reggello</t>
  </si>
  <si>
    <t>Docenza “Laboratorio di documentazione professionale e supervisione tirocinio”                  AA 2010/2011</t>
  </si>
  <si>
    <t>Docenza “Laboratorio di documentazione professionale e supervisione tirocinio”                  AA 2009/2010</t>
  </si>
  <si>
    <t>Provincia di Firenze</t>
  </si>
  <si>
    <t>Collaudo Tecnico-Amministrativo e stadio per i lavori di realizzazione della Variante di Strada in Chianti sulla SR 222 Chiantigiana - 3^ Lotto</t>
  </si>
  <si>
    <t>PANCRAZZI LUCA</t>
  </si>
  <si>
    <t>ISTRUTTORIA</t>
  </si>
  <si>
    <t>Previssione retribuzioni 2010 da bilancio giugno Foglio1</t>
  </si>
  <si>
    <t>limite</t>
  </si>
  <si>
    <t>Importo nassimo Autorizzabile</t>
  </si>
  <si>
    <t>autorizzazione di cui alla richiesat del 18/06/2010</t>
  </si>
  <si>
    <t>importo ancora disponibile nel 2010</t>
  </si>
  <si>
    <t>Forti Massimo (Decreto del Segretario Generale n.  2 del 18/06/2010)</t>
  </si>
  <si>
    <t>Membro del consiglio di amministrazione della Banca di Credito Cooperativo di Cascia e Reggello per il periodo giugno 2010/maggio 2013</t>
  </si>
  <si>
    <t xml:space="preserve">Credito Cooperativodel Valdarno Fiorentino - Banca di Cascia </t>
  </si>
  <si>
    <t>Verificatasi minore spesa</t>
  </si>
  <si>
    <t xml:space="preserve">ARCIDIACONO ANDREA </t>
  </si>
  <si>
    <t>Unione dei Comuni del Pratomagno</t>
  </si>
  <si>
    <t>Aggiornato il 01/03/2011</t>
  </si>
  <si>
    <t>Hotel Sorriso Vallomnbrosa</t>
  </si>
  <si>
    <t>Grand Hotel Vallombrosa Uno di Luca Guerri &amp; C. s.a.s.</t>
  </si>
  <si>
    <t>Autorizzazione</t>
  </si>
  <si>
    <t>Det. Sect n. 230 del 22/06/2010</t>
  </si>
  <si>
    <t>2007/2008/2009</t>
  </si>
  <si>
    <t>NO</t>
  </si>
  <si>
    <t>"La Borgetta" di Figline</t>
  </si>
  <si>
    <t>Non soggetto ad autorizzazione e comunicazione</t>
  </si>
  <si>
    <t>aggiornamento 30/06/2012</t>
  </si>
  <si>
    <t>Det. Sect n. 218/2011</t>
  </si>
  <si>
    <t>Det. Sect n. 169/2012</t>
  </si>
  <si>
    <t>incarico non svolto - Aggiornamento 30/06/2012</t>
  </si>
  <si>
    <t>incarico non svolto - Aggiornamento 30/06/2013</t>
  </si>
  <si>
    <t>aggiornamento 30/06/2013</t>
  </si>
  <si>
    <t>9000 annui</t>
  </si>
  <si>
    <t>NOCENTINI MICHELE</t>
  </si>
  <si>
    <t>Figline Agriturismo SRL</t>
  </si>
  <si>
    <t>Det. Sect n. 250/2012</t>
  </si>
  <si>
    <t>PICCIOLI SIMONE</t>
  </si>
  <si>
    <t>Autizzazione preventiva per partecipazione alla selezione per l'affidamento dell'incarico consistente nello svolgimento delle funzioni di Segretario Generale per conto dell’Unione dei Comuni Valdarno e Valdisieve</t>
  </si>
  <si>
    <t>Unione di Comuni Valdarno e Valdisieve</t>
  </si>
  <si>
    <t>Collaudo  statico e tecnico funzionale degli impianti tecnologici dei lavori di riqualificazione dell'ex Ospedale pediatrico Meyer di Firenze</t>
  </si>
  <si>
    <r>
      <t xml:space="preserve">APERTO </t>
    </r>
    <r>
      <rPr>
        <sz val="10"/>
        <rFont val="Arial"/>
        <family val="0"/>
      </rPr>
      <t xml:space="preserve">                 aggiornamento 30/06/2012</t>
    </r>
  </si>
  <si>
    <r>
      <t>APERTO</t>
    </r>
    <r>
      <rPr>
        <sz val="12"/>
        <rFont val="Arial"/>
        <family val="2"/>
      </rPr>
      <t xml:space="preserve">                  aggiornamento 30/06/2012</t>
    </r>
  </si>
  <si>
    <t>Istituto "R. Magiotti e Benedetto Varchi" di Montevarchi (AR)</t>
  </si>
  <si>
    <t>Docente</t>
  </si>
  <si>
    <t xml:space="preserve">APERTO                 </t>
  </si>
  <si>
    <t>Verifica progetto esecutivo di realizzazione di uno spazio motorio ex Scuola Capoluogo e progetto esecutivo realizzaz parcheggio PEEP San Doanto in Poggio</t>
  </si>
  <si>
    <t>autista per conto terzi</t>
  </si>
  <si>
    <t>Det. Sect n. 202/2013</t>
  </si>
  <si>
    <t>Verifica progetto esecutivo denominato "APEA SAMBUCA/Interventi di riqualificazione ambientale"</t>
  </si>
  <si>
    <t>Membro commissione d'esame per "Operatore Amministrativo-Segretariale"</t>
  </si>
  <si>
    <t>Istituto "R.Magiotti" e "B. Varchi" di Montevarchi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</si>
</sst>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;[Red]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€&quot;\ #,##0.00"/>
    <numFmt numFmtId="170" formatCode="#,##0.0000"/>
    <numFmt numFmtId="171" formatCode="0.000"/>
    <numFmt numFmtId="172" formatCode="#,##0.00;[Red]#,##0.00"/>
  </numFmts>
  <fonts count="46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2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 wrapText="1"/>
    </xf>
    <xf numFmtId="164" fontId="0" fillId="0" borderId="15" xfId="0" applyNumberFormat="1" applyBorder="1" applyAlignment="1">
      <alignment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 wrapText="1"/>
    </xf>
    <xf numFmtId="164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5" xfId="0" applyNumberFormat="1" applyFill="1" applyBorder="1" applyAlignment="1">
      <alignment vertic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15" xfId="0" applyNumberFormat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2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164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3" xfId="0" applyFill="1" applyBorder="1" applyAlignment="1">
      <alignment/>
    </xf>
    <xf numFmtId="2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2" fontId="0" fillId="0" borderId="13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64" fontId="0" fillId="0" borderId="15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25" xfId="0" applyFont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2" fillId="0" borderId="15" xfId="0" applyNumberFormat="1" applyFont="1" applyBorder="1" applyAlignment="1">
      <alignment/>
    </xf>
    <xf numFmtId="2" fontId="0" fillId="0" borderId="15" xfId="0" applyNumberFormat="1" applyFill="1" applyBorder="1" applyAlignment="1">
      <alignment vertical="center" wrapText="1"/>
    </xf>
    <xf numFmtId="0" fontId="0" fillId="0" borderId="15" xfId="0" applyFill="1" applyBorder="1" applyAlignment="1">
      <alignment horizontal="center"/>
    </xf>
    <xf numFmtId="6" fontId="0" fillId="0" borderId="15" xfId="0" applyNumberFormat="1" applyBorder="1" applyAlignment="1">
      <alignment/>
    </xf>
    <xf numFmtId="0" fontId="6" fillId="0" borderId="29" xfId="0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9" fontId="0" fillId="0" borderId="23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9" fontId="0" fillId="0" borderId="3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69" fontId="0" fillId="0" borderId="11" xfId="0" applyNumberFormat="1" applyFill="1" applyBorder="1" applyAlignment="1">
      <alignment horizontal="center" vertical="center"/>
    </xf>
    <xf numFmtId="169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0" fillId="0" borderId="16" xfId="0" applyNumberFormat="1" applyBorder="1" applyAlignment="1">
      <alignment horizontal="center" vertical="center"/>
    </xf>
    <xf numFmtId="169" fontId="0" fillId="0" borderId="18" xfId="0" applyNumberFormat="1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9" fontId="0" fillId="0" borderId="16" xfId="0" applyNumberFormat="1" applyBorder="1" applyAlignment="1">
      <alignment horizontal="center" vertical="center" wrapText="1"/>
    </xf>
    <xf numFmtId="169" fontId="0" fillId="0" borderId="18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/>
    </xf>
    <xf numFmtId="2" fontId="2" fillId="0" borderId="0" xfId="0" applyNumberFormat="1" applyFont="1" applyAlignment="1">
      <alignment/>
    </xf>
    <xf numFmtId="1" fontId="0" fillId="33" borderId="19" xfId="0" applyNumberForma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169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164" fontId="0" fillId="0" borderId="15" xfId="0" applyNumberFormat="1" applyFont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9" fontId="0" fillId="0" borderId="11" xfId="0" applyNumberFormat="1" applyFont="1" applyFill="1" applyBorder="1" applyAlignment="1">
      <alignment horizontal="center" vertical="center"/>
    </xf>
    <xf numFmtId="16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69" fontId="0" fillId="0" borderId="23" xfId="0" applyNumberFormat="1" applyFont="1" applyFill="1" applyBorder="1" applyAlignment="1">
      <alignment horizontal="center" vertical="center"/>
    </xf>
    <xf numFmtId="169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9" fontId="0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9" fontId="0" fillId="0" borderId="18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169" fontId="0" fillId="0" borderId="33" xfId="0" applyNumberFormat="1" applyFont="1" applyFill="1" applyBorder="1" applyAlignment="1">
      <alignment horizontal="center" vertical="center"/>
    </xf>
    <xf numFmtId="169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10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6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72" fontId="0" fillId="0" borderId="19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/>
    </xf>
    <xf numFmtId="2" fontId="0" fillId="35" borderId="15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 wrapText="1"/>
    </xf>
    <xf numFmtId="0" fontId="0" fillId="35" borderId="15" xfId="0" applyFont="1" applyFill="1" applyBorder="1" applyAlignment="1">
      <alignment horizontal="center" vertical="center"/>
    </xf>
    <xf numFmtId="169" fontId="0" fillId="35" borderId="15" xfId="0" applyNumberFormat="1" applyFont="1" applyFill="1" applyBorder="1" applyAlignment="1">
      <alignment horizontal="center" vertical="center"/>
    </xf>
    <xf numFmtId="169" fontId="0" fillId="35" borderId="15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center" vertical="center" wrapText="1"/>
    </xf>
    <xf numFmtId="8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36" borderId="15" xfId="0" applyNumberForma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/>
    </xf>
    <xf numFmtId="0" fontId="0" fillId="36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69" fontId="0" fillId="0" borderId="13" xfId="0" applyNumberFormat="1" applyFont="1" applyBorder="1" applyAlignment="1">
      <alignment horizontal="center" vertical="center"/>
    </xf>
    <xf numFmtId="16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3" xfId="0" applyNumberFormat="1" applyBorder="1" applyAlignment="1">
      <alignment horizontal="right"/>
    </xf>
    <xf numFmtId="164" fontId="0" fillId="0" borderId="33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36" borderId="15" xfId="0" applyNumberForma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69" fontId="0" fillId="0" borderId="23" xfId="0" applyNumberFormat="1" applyFill="1" applyBorder="1" applyAlignment="1">
      <alignment horizontal="center" vertical="center"/>
    </xf>
    <xf numFmtId="169" fontId="0" fillId="0" borderId="33" xfId="0" applyNumberFormat="1" applyFill="1" applyBorder="1" applyAlignment="1">
      <alignment horizontal="center" vertical="center"/>
    </xf>
    <xf numFmtId="169" fontId="0" fillId="0" borderId="30" xfId="0" applyNumberFormat="1" applyFill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169" fontId="0" fillId="0" borderId="23" xfId="0" applyNumberFormat="1" applyBorder="1" applyAlignment="1">
      <alignment horizontal="center" vertical="center"/>
    </xf>
    <xf numFmtId="169" fontId="0" fillId="0" borderId="30" xfId="0" applyNumberForma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9" fontId="0" fillId="0" borderId="16" xfId="0" applyNumberFormat="1" applyBorder="1" applyAlignment="1">
      <alignment horizontal="center" vertical="center"/>
    </xf>
    <xf numFmtId="169" fontId="0" fillId="0" borderId="18" xfId="0" applyNumberForma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9" fontId="0" fillId="0" borderId="16" xfId="0" applyNumberFormat="1" applyFont="1" applyFill="1" applyBorder="1" applyAlignment="1">
      <alignment horizontal="center" vertical="center"/>
    </xf>
    <xf numFmtId="169" fontId="0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E1">
      <selection activeCell="K14" sqref="K13:K14"/>
    </sheetView>
  </sheetViews>
  <sheetFormatPr defaultColWidth="9.140625" defaultRowHeight="12.75"/>
  <cols>
    <col min="1" max="1" width="2.00390625" style="0" bestFit="1" customWidth="1"/>
    <col min="3" max="3" width="17.7109375" style="1" bestFit="1" customWidth="1"/>
    <col min="4" max="4" width="40.7109375" style="0" bestFit="1" customWidth="1"/>
    <col min="5" max="5" width="25.140625" style="0" customWidth="1"/>
    <col min="6" max="6" width="15.8515625" style="0" bestFit="1" customWidth="1"/>
    <col min="7" max="7" width="18.57421875" style="0" bestFit="1" customWidth="1"/>
    <col min="8" max="8" width="15.140625" style="0" customWidth="1"/>
    <col min="9" max="9" width="17.00390625" style="0" bestFit="1" customWidth="1"/>
    <col min="10" max="10" width="8.7109375" style="0" customWidth="1"/>
  </cols>
  <sheetData>
    <row r="1" spans="3:10" ht="26.25" thickBot="1">
      <c r="C1" s="9" t="s">
        <v>3</v>
      </c>
      <c r="D1" s="10" t="s">
        <v>4</v>
      </c>
      <c r="E1" s="10" t="s">
        <v>5</v>
      </c>
      <c r="F1" s="10" t="s">
        <v>6</v>
      </c>
      <c r="G1" s="10" t="s">
        <v>8</v>
      </c>
      <c r="H1" s="11" t="s">
        <v>7</v>
      </c>
      <c r="I1" s="11" t="s">
        <v>9</v>
      </c>
      <c r="J1" s="4"/>
    </row>
    <row r="2" spans="1:9" ht="39" thickBot="1">
      <c r="A2" s="22">
        <v>1</v>
      </c>
      <c r="B2" s="130">
        <v>2005</v>
      </c>
      <c r="C2" s="35" t="s">
        <v>11</v>
      </c>
      <c r="D2" s="5" t="s">
        <v>12</v>
      </c>
      <c r="E2" s="6" t="s">
        <v>13</v>
      </c>
      <c r="F2" s="7"/>
      <c r="G2" s="7"/>
      <c r="H2" s="6"/>
      <c r="I2" s="8" t="s">
        <v>52</v>
      </c>
    </row>
    <row r="3" spans="1:9" ht="39" thickBot="1">
      <c r="A3" s="22">
        <v>2</v>
      </c>
      <c r="B3" s="130">
        <v>2006</v>
      </c>
      <c r="C3" s="35" t="s">
        <v>11</v>
      </c>
      <c r="D3" s="5" t="s">
        <v>40</v>
      </c>
      <c r="E3" s="6" t="s">
        <v>13</v>
      </c>
      <c r="F3" s="7">
        <v>4999</v>
      </c>
      <c r="G3" s="7">
        <v>4999</v>
      </c>
      <c r="H3" s="6"/>
      <c r="I3" s="8" t="s">
        <v>52</v>
      </c>
    </row>
    <row r="4" spans="1:9" ht="39" thickBot="1">
      <c r="A4" s="22">
        <v>3</v>
      </c>
      <c r="B4" s="131">
        <v>2007</v>
      </c>
      <c r="C4" s="36" t="s">
        <v>11</v>
      </c>
      <c r="D4" s="38" t="s">
        <v>41</v>
      </c>
      <c r="E4" s="39" t="s">
        <v>13</v>
      </c>
      <c r="F4" s="40">
        <v>4999</v>
      </c>
      <c r="G4" s="40">
        <v>4999</v>
      </c>
      <c r="H4" s="39"/>
      <c r="I4" s="41" t="s">
        <v>52</v>
      </c>
    </row>
    <row r="5" spans="1:9" ht="25.5">
      <c r="A5" s="22">
        <v>4</v>
      </c>
      <c r="B5" s="132">
        <v>2008</v>
      </c>
      <c r="C5" s="51" t="s">
        <v>11</v>
      </c>
      <c r="D5" s="48" t="s">
        <v>45</v>
      </c>
      <c r="E5" s="50" t="s">
        <v>44</v>
      </c>
      <c r="F5" s="52">
        <v>900</v>
      </c>
      <c r="G5" s="23">
        <v>1148</v>
      </c>
      <c r="H5" s="22">
        <v>2008</v>
      </c>
      <c r="I5" s="41" t="s">
        <v>52</v>
      </c>
    </row>
    <row r="6" spans="1:9" ht="42" customHeight="1">
      <c r="A6" s="22">
        <v>5</v>
      </c>
      <c r="B6" s="133">
        <v>2008</v>
      </c>
      <c r="C6" s="42" t="s">
        <v>11</v>
      </c>
      <c r="D6" s="49" t="s">
        <v>54</v>
      </c>
      <c r="E6" s="22" t="s">
        <v>55</v>
      </c>
      <c r="F6" s="23">
        <v>4999</v>
      </c>
      <c r="G6" s="23">
        <v>4999</v>
      </c>
      <c r="H6" s="23">
        <v>2009</v>
      </c>
      <c r="I6" s="23" t="s">
        <v>52</v>
      </c>
    </row>
    <row r="7" spans="4:7" ht="12.75">
      <c r="D7" s="1"/>
      <c r="G7" s="3"/>
    </row>
    <row r="8" ht="12.75">
      <c r="G8" s="3"/>
    </row>
    <row r="9" spans="4:7" ht="12.75">
      <c r="D9" s="1"/>
      <c r="G9" s="3"/>
    </row>
    <row r="10" spans="4:7" ht="12.75">
      <c r="D10" s="1"/>
      <c r="G10" s="3"/>
    </row>
    <row r="11" spans="4:7" ht="12.75">
      <c r="D11" s="1"/>
      <c r="G11" s="3"/>
    </row>
    <row r="12" ht="12.75">
      <c r="D12" s="1"/>
    </row>
    <row r="13" ht="12.75">
      <c r="D13" s="1"/>
    </row>
    <row r="14" spans="4:8" ht="12.75">
      <c r="D14" s="1"/>
      <c r="G14" s="3"/>
      <c r="H14" s="3"/>
    </row>
    <row r="15" spans="4:8" ht="12.75">
      <c r="D15" s="1"/>
      <c r="G15" s="3"/>
      <c r="H15" s="3"/>
    </row>
    <row r="16" spans="4:7" ht="12.75">
      <c r="D16" s="1"/>
      <c r="G16" s="3"/>
    </row>
    <row r="17" spans="4:7" ht="12.75">
      <c r="D17" s="1"/>
      <c r="G17" s="3"/>
    </row>
    <row r="18" spans="4:7" ht="12.75">
      <c r="D18" s="1"/>
      <c r="G18" s="3"/>
    </row>
    <row r="19" spans="4:7" ht="12.75">
      <c r="D19" s="1"/>
      <c r="G19" s="3"/>
    </row>
    <row r="20" spans="4:7" ht="12.75">
      <c r="D20" s="1"/>
      <c r="G20" s="3"/>
    </row>
    <row r="21" spans="4:7" ht="12.75">
      <c r="D21" s="1"/>
      <c r="G21" s="3"/>
    </row>
    <row r="22" spans="4:7" ht="12.75">
      <c r="D22" s="1"/>
      <c r="G22" s="3"/>
    </row>
    <row r="23" spans="4:7" ht="12.75">
      <c r="D23" s="1"/>
      <c r="G23" s="3"/>
    </row>
    <row r="24" spans="4:7" ht="12.75">
      <c r="D24" s="1"/>
      <c r="G24" s="3"/>
    </row>
    <row r="25" spans="4:7" ht="12.75">
      <c r="D25" s="1"/>
      <c r="G25" s="3"/>
    </row>
    <row r="26" spans="3:7" ht="12.75">
      <c r="C26" s="2"/>
      <c r="G26" s="3"/>
    </row>
    <row r="27" ht="12.75">
      <c r="G27" s="3"/>
    </row>
    <row r="28" ht="12.75">
      <c r="G28" s="3"/>
    </row>
    <row r="29" ht="12.75">
      <c r="G29" s="3"/>
    </row>
    <row r="30" ht="12.75">
      <c r="G30" s="3"/>
    </row>
    <row r="31" ht="12.75">
      <c r="G31" s="3"/>
    </row>
    <row r="32" ht="12.75">
      <c r="G32" s="3"/>
    </row>
  </sheetData>
  <sheetProtection/>
  <printOptions/>
  <pageMargins left="0.75" right="0.75" top="1" bottom="1" header="0.5" footer="0.5"/>
  <pageSetup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="90" zoomScaleSheetLayoutView="90" zoomScalePageLayoutView="0" workbookViewId="0" topLeftCell="A31">
      <selection activeCell="D36" sqref="D36"/>
    </sheetView>
  </sheetViews>
  <sheetFormatPr defaultColWidth="9.140625" defaultRowHeight="12.75"/>
  <cols>
    <col min="1" max="2" width="9.140625" style="67" customWidth="1"/>
    <col min="3" max="3" width="17.7109375" style="121" bestFit="1" customWidth="1"/>
    <col min="4" max="4" width="40.7109375" style="67" bestFit="1" customWidth="1"/>
    <col min="5" max="5" width="28.7109375" style="67" bestFit="1" customWidth="1"/>
    <col min="6" max="6" width="15.8515625" style="113" bestFit="1" customWidth="1"/>
    <col min="7" max="7" width="18.57421875" style="113" customWidth="1"/>
    <col min="8" max="8" width="12.57421875" style="67" customWidth="1"/>
    <col min="9" max="9" width="15.140625" style="67" customWidth="1"/>
    <col min="10" max="10" width="17.421875" style="109" customWidth="1"/>
    <col min="11" max="11" width="8.7109375" style="18" customWidth="1"/>
    <col min="12" max="16384" width="9.140625" style="18" customWidth="1"/>
  </cols>
  <sheetData>
    <row r="1" spans="1:11" ht="41.25" customHeight="1" thickBot="1">
      <c r="A1" s="205"/>
      <c r="B1" s="205" t="s">
        <v>29</v>
      </c>
      <c r="C1" s="206" t="s">
        <v>3</v>
      </c>
      <c r="D1" s="11" t="s">
        <v>20</v>
      </c>
      <c r="E1" s="11" t="s">
        <v>5</v>
      </c>
      <c r="F1" s="207" t="s">
        <v>6</v>
      </c>
      <c r="G1" s="207" t="s">
        <v>8</v>
      </c>
      <c r="H1" s="11" t="s">
        <v>7</v>
      </c>
      <c r="I1" s="11" t="s">
        <v>67</v>
      </c>
      <c r="J1" s="11" t="s">
        <v>9</v>
      </c>
      <c r="K1" s="17"/>
    </row>
    <row r="2" spans="1:11" ht="22.5" customHeight="1">
      <c r="A2" s="252" t="s">
        <v>70</v>
      </c>
      <c r="B2" s="254">
        <v>2005</v>
      </c>
      <c r="C2" s="256" t="s">
        <v>0</v>
      </c>
      <c r="D2" s="265" t="s">
        <v>1</v>
      </c>
      <c r="E2" s="267" t="s">
        <v>2</v>
      </c>
      <c r="F2" s="258">
        <v>10163</v>
      </c>
      <c r="G2" s="110">
        <f>F2-G3</f>
        <v>8364</v>
      </c>
      <c r="H2" s="90">
        <v>2005</v>
      </c>
      <c r="I2" s="267"/>
      <c r="J2" s="277" t="s">
        <v>69</v>
      </c>
      <c r="K2" s="17"/>
    </row>
    <row r="3" spans="1:10" ht="39" customHeight="1" thickBot="1">
      <c r="A3" s="253"/>
      <c r="B3" s="255"/>
      <c r="C3" s="257"/>
      <c r="D3" s="266"/>
      <c r="E3" s="268"/>
      <c r="F3" s="260"/>
      <c r="G3" s="111">
        <v>1799</v>
      </c>
      <c r="H3" s="94">
        <v>2006</v>
      </c>
      <c r="I3" s="268"/>
      <c r="J3" s="278"/>
    </row>
    <row r="4" spans="1:10" ht="38.25" customHeight="1">
      <c r="A4" s="252" t="s">
        <v>71</v>
      </c>
      <c r="B4" s="254">
        <v>2005</v>
      </c>
      <c r="C4" s="256" t="s">
        <v>0</v>
      </c>
      <c r="D4" s="265" t="s">
        <v>36</v>
      </c>
      <c r="E4" s="267" t="s">
        <v>2</v>
      </c>
      <c r="F4" s="258">
        <v>6321.07</v>
      </c>
      <c r="G4" s="110">
        <v>5333.4</v>
      </c>
      <c r="H4" s="90">
        <v>2005</v>
      </c>
      <c r="I4" s="267"/>
      <c r="J4" s="277" t="s">
        <v>69</v>
      </c>
    </row>
    <row r="5" spans="1:10" ht="13.5" thickBot="1">
      <c r="A5" s="253"/>
      <c r="B5" s="255"/>
      <c r="C5" s="257"/>
      <c r="D5" s="266"/>
      <c r="E5" s="268"/>
      <c r="F5" s="260"/>
      <c r="G5" s="111">
        <v>592.6</v>
      </c>
      <c r="H5" s="94">
        <v>2006</v>
      </c>
      <c r="I5" s="268"/>
      <c r="J5" s="278"/>
    </row>
    <row r="6" spans="1:10" ht="46.5" customHeight="1" thickBot="1">
      <c r="A6" s="98" t="s">
        <v>72</v>
      </c>
      <c r="B6" s="99">
        <v>2005</v>
      </c>
      <c r="C6" s="105" t="s">
        <v>0</v>
      </c>
      <c r="D6" s="100" t="s">
        <v>37</v>
      </c>
      <c r="E6" s="99" t="s">
        <v>2</v>
      </c>
      <c r="F6" s="101">
        <v>15078.83</v>
      </c>
      <c r="G6" s="112">
        <v>15078.83</v>
      </c>
      <c r="H6" s="99">
        <v>2005</v>
      </c>
      <c r="I6" s="99"/>
      <c r="J6" s="56" t="s">
        <v>69</v>
      </c>
    </row>
    <row r="7" spans="1:10" ht="20.25" customHeight="1">
      <c r="A7" s="252">
        <v>1</v>
      </c>
      <c r="B7" s="267">
        <v>2003</v>
      </c>
      <c r="C7" s="256" t="s">
        <v>0</v>
      </c>
      <c r="D7" s="262" t="s">
        <v>35</v>
      </c>
      <c r="E7" s="256" t="s">
        <v>2</v>
      </c>
      <c r="F7" s="258">
        <v>35083.53</v>
      </c>
      <c r="G7" s="110">
        <v>7012.64</v>
      </c>
      <c r="H7" s="90">
        <v>2008</v>
      </c>
      <c r="I7" s="267"/>
      <c r="J7" s="277" t="s">
        <v>69</v>
      </c>
    </row>
    <row r="8" spans="1:10" ht="17.25" customHeight="1">
      <c r="A8" s="269"/>
      <c r="B8" s="270"/>
      <c r="C8" s="261"/>
      <c r="D8" s="263"/>
      <c r="E8" s="261"/>
      <c r="F8" s="259"/>
      <c r="G8" s="113" t="s">
        <v>53</v>
      </c>
      <c r="H8" s="108">
        <v>2007</v>
      </c>
      <c r="I8" s="270"/>
      <c r="J8" s="279"/>
    </row>
    <row r="9" spans="1:10" ht="25.5" customHeight="1">
      <c r="A9" s="269"/>
      <c r="B9" s="270"/>
      <c r="C9" s="261"/>
      <c r="D9" s="263"/>
      <c r="E9" s="261"/>
      <c r="F9" s="259"/>
      <c r="G9" s="114">
        <f>12693.48-G10</f>
        <v>6301.91</v>
      </c>
      <c r="H9" s="64">
        <v>2006</v>
      </c>
      <c r="I9" s="270"/>
      <c r="J9" s="279"/>
    </row>
    <row r="10" spans="1:10" ht="12.75" customHeight="1" thickBot="1">
      <c r="A10" s="253"/>
      <c r="B10" s="268"/>
      <c r="C10" s="257"/>
      <c r="D10" s="264"/>
      <c r="E10" s="257"/>
      <c r="F10" s="260"/>
      <c r="G10" s="111">
        <v>6391.57</v>
      </c>
      <c r="H10" s="94">
        <v>2005</v>
      </c>
      <c r="I10" s="268"/>
      <c r="J10" s="278"/>
    </row>
    <row r="11" spans="1:10" ht="26.25" thickBot="1">
      <c r="A11" s="98">
        <v>2</v>
      </c>
      <c r="B11" s="99">
        <v>2005</v>
      </c>
      <c r="C11" s="105" t="s">
        <v>0</v>
      </c>
      <c r="D11" s="100" t="s">
        <v>10</v>
      </c>
      <c r="E11" s="99" t="s">
        <v>2</v>
      </c>
      <c r="F11" s="101">
        <v>16940</v>
      </c>
      <c r="G11" s="112">
        <v>9885.7</v>
      </c>
      <c r="H11" s="99">
        <v>2008</v>
      </c>
      <c r="I11" s="99"/>
      <c r="J11" s="56" t="s">
        <v>69</v>
      </c>
    </row>
    <row r="12" spans="1:10" ht="34.5" customHeight="1">
      <c r="A12" s="252">
        <v>3</v>
      </c>
      <c r="B12" s="267">
        <v>2006</v>
      </c>
      <c r="C12" s="256" t="s">
        <v>0</v>
      </c>
      <c r="D12" s="265" t="s">
        <v>25</v>
      </c>
      <c r="E12" s="267" t="s">
        <v>22</v>
      </c>
      <c r="F12" s="275">
        <v>8000</v>
      </c>
      <c r="G12" s="110">
        <v>4335.15</v>
      </c>
      <c r="H12" s="90">
        <v>2008</v>
      </c>
      <c r="I12" s="273"/>
      <c r="J12" s="277" t="s">
        <v>69</v>
      </c>
    </row>
    <row r="13" spans="1:10" ht="29.25" customHeight="1" thickBot="1">
      <c r="A13" s="253"/>
      <c r="B13" s="268"/>
      <c r="C13" s="257"/>
      <c r="D13" s="266"/>
      <c r="E13" s="268"/>
      <c r="F13" s="276"/>
      <c r="G13" s="97">
        <v>3664.85</v>
      </c>
      <c r="H13" s="115">
        <v>2009</v>
      </c>
      <c r="I13" s="274"/>
      <c r="J13" s="278"/>
    </row>
    <row r="14" spans="1:10" ht="51.75" thickBot="1">
      <c r="A14" s="103">
        <v>4</v>
      </c>
      <c r="B14" s="89">
        <v>2006</v>
      </c>
      <c r="C14" s="91" t="s">
        <v>0</v>
      </c>
      <c r="D14" s="87" t="s">
        <v>26</v>
      </c>
      <c r="E14" s="92" t="s">
        <v>27</v>
      </c>
      <c r="F14" s="88">
        <v>3597.39</v>
      </c>
      <c r="G14" s="88">
        <v>3477.48</v>
      </c>
      <c r="H14" s="92">
        <v>2008</v>
      </c>
      <c r="I14" s="92"/>
      <c r="J14" s="93" t="s">
        <v>69</v>
      </c>
    </row>
    <row r="15" spans="1:10" ht="37.5" customHeight="1" thickBot="1">
      <c r="A15" s="98">
        <v>5</v>
      </c>
      <c r="B15" s="99">
        <v>2007</v>
      </c>
      <c r="C15" s="105" t="s">
        <v>0</v>
      </c>
      <c r="D15" s="100" t="s">
        <v>24</v>
      </c>
      <c r="E15" s="99" t="s">
        <v>23</v>
      </c>
      <c r="F15" s="112">
        <v>4826.22</v>
      </c>
      <c r="G15" s="112">
        <v>4826.22</v>
      </c>
      <c r="H15" s="99">
        <v>2007</v>
      </c>
      <c r="I15" s="99"/>
      <c r="J15" s="56" t="s">
        <v>69</v>
      </c>
    </row>
    <row r="16" spans="1:10" ht="24.75" customHeight="1" thickBot="1">
      <c r="A16" s="252">
        <v>6</v>
      </c>
      <c r="B16" s="267">
        <v>2006</v>
      </c>
      <c r="C16" s="267" t="s">
        <v>0</v>
      </c>
      <c r="D16" s="265" t="s">
        <v>28</v>
      </c>
      <c r="E16" s="267" t="s">
        <v>27</v>
      </c>
      <c r="F16" s="275">
        <v>30000</v>
      </c>
      <c r="G16" s="116">
        <v>4800</v>
      </c>
      <c r="H16" s="99">
        <v>2009</v>
      </c>
      <c r="I16" s="273"/>
      <c r="J16" s="271" t="s">
        <v>147</v>
      </c>
    </row>
    <row r="17" spans="1:10" ht="35.25" customHeight="1" thickBot="1">
      <c r="A17" s="253"/>
      <c r="B17" s="268"/>
      <c r="C17" s="268"/>
      <c r="D17" s="266"/>
      <c r="E17" s="268"/>
      <c r="F17" s="276"/>
      <c r="G17" s="117"/>
      <c r="H17" s="118"/>
      <c r="I17" s="274"/>
      <c r="J17" s="272"/>
    </row>
    <row r="18" spans="1:10" ht="39" thickBot="1">
      <c r="A18" s="98" t="s">
        <v>73</v>
      </c>
      <c r="B18" s="106">
        <v>2007</v>
      </c>
      <c r="C18" s="105" t="s">
        <v>0</v>
      </c>
      <c r="D18" s="100" t="s">
        <v>30</v>
      </c>
      <c r="E18" s="119" t="s">
        <v>34</v>
      </c>
      <c r="F18" s="112">
        <v>250</v>
      </c>
      <c r="G18" s="112">
        <v>250</v>
      </c>
      <c r="H18" s="99">
        <v>2008</v>
      </c>
      <c r="I18" s="99"/>
      <c r="J18" s="56" t="s">
        <v>69</v>
      </c>
    </row>
    <row r="19" spans="1:10" ht="45.75" thickBot="1">
      <c r="A19" s="98" t="s">
        <v>74</v>
      </c>
      <c r="B19" s="106">
        <v>2007</v>
      </c>
      <c r="C19" s="105" t="s">
        <v>0</v>
      </c>
      <c r="D19" s="119" t="s">
        <v>31</v>
      </c>
      <c r="E19" s="119" t="s">
        <v>34</v>
      </c>
      <c r="F19" s="112">
        <v>250</v>
      </c>
      <c r="G19" s="112">
        <v>250</v>
      </c>
      <c r="H19" s="99">
        <v>2007</v>
      </c>
      <c r="I19" s="99"/>
      <c r="J19" s="56" t="s">
        <v>69</v>
      </c>
    </row>
    <row r="20" spans="1:10" ht="45.75" thickBot="1">
      <c r="A20" s="98" t="s">
        <v>75</v>
      </c>
      <c r="B20" s="106">
        <v>2007</v>
      </c>
      <c r="C20" s="105" t="s">
        <v>0</v>
      </c>
      <c r="D20" s="119" t="s">
        <v>32</v>
      </c>
      <c r="E20" s="119" t="s">
        <v>34</v>
      </c>
      <c r="F20" s="112">
        <v>250</v>
      </c>
      <c r="G20" s="112">
        <v>250</v>
      </c>
      <c r="H20" s="99">
        <v>2008</v>
      </c>
      <c r="I20" s="99"/>
      <c r="J20" s="56" t="s">
        <v>69</v>
      </c>
    </row>
    <row r="21" spans="1:10" ht="45.75" thickBot="1">
      <c r="A21" s="89">
        <v>7</v>
      </c>
      <c r="B21" s="107">
        <v>2007</v>
      </c>
      <c r="C21" s="91" t="s">
        <v>0</v>
      </c>
      <c r="D21" s="120" t="s">
        <v>33</v>
      </c>
      <c r="E21" s="120" t="s">
        <v>34</v>
      </c>
      <c r="F21" s="88">
        <v>250</v>
      </c>
      <c r="G21" s="88">
        <v>250</v>
      </c>
      <c r="H21" s="92">
        <v>2008</v>
      </c>
      <c r="I21" s="92"/>
      <c r="J21" s="93" t="s">
        <v>69</v>
      </c>
    </row>
    <row r="22" spans="1:10" ht="45.75" thickBot="1">
      <c r="A22" s="104">
        <v>8</v>
      </c>
      <c r="B22" s="124">
        <v>2007</v>
      </c>
      <c r="C22" s="105" t="s">
        <v>0</v>
      </c>
      <c r="D22" s="119" t="s">
        <v>49</v>
      </c>
      <c r="E22" s="119" t="s">
        <v>34</v>
      </c>
      <c r="F22" s="112">
        <v>250</v>
      </c>
      <c r="G22" s="112">
        <v>250</v>
      </c>
      <c r="H22" s="99">
        <v>2008</v>
      </c>
      <c r="I22" s="99"/>
      <c r="J22" s="56" t="s">
        <v>69</v>
      </c>
    </row>
    <row r="23" spans="1:10" ht="45.75" thickBot="1">
      <c r="A23" s="98">
        <v>9</v>
      </c>
      <c r="B23" s="115">
        <v>2007</v>
      </c>
      <c r="C23" s="95" t="s">
        <v>0</v>
      </c>
      <c r="D23" s="123" t="s">
        <v>48</v>
      </c>
      <c r="E23" s="123" t="s">
        <v>34</v>
      </c>
      <c r="F23" s="102">
        <v>250</v>
      </c>
      <c r="G23" s="102">
        <v>250</v>
      </c>
      <c r="H23" s="96">
        <v>2009</v>
      </c>
      <c r="I23" s="86"/>
      <c r="J23" s="84" t="s">
        <v>69</v>
      </c>
    </row>
    <row r="24" spans="1:10" ht="45.75" thickBot="1">
      <c r="A24" s="89">
        <v>10</v>
      </c>
      <c r="B24" s="107">
        <v>2007</v>
      </c>
      <c r="C24" s="91" t="s">
        <v>0</v>
      </c>
      <c r="D24" s="120" t="s">
        <v>50</v>
      </c>
      <c r="E24" s="120" t="s">
        <v>34</v>
      </c>
      <c r="F24" s="88">
        <v>250</v>
      </c>
      <c r="G24" s="88">
        <v>250</v>
      </c>
      <c r="H24" s="92">
        <v>2009</v>
      </c>
      <c r="I24" s="85"/>
      <c r="J24" s="93" t="s">
        <v>69</v>
      </c>
    </row>
    <row r="25" spans="1:10" ht="40.5" customHeight="1">
      <c r="A25" s="288">
        <v>11</v>
      </c>
      <c r="B25" s="254">
        <v>2008</v>
      </c>
      <c r="C25" s="254" t="s">
        <v>0</v>
      </c>
      <c r="D25" s="282" t="s">
        <v>62</v>
      </c>
      <c r="E25" s="282" t="s">
        <v>34</v>
      </c>
      <c r="F25" s="284">
        <v>5000</v>
      </c>
      <c r="G25" s="110">
        <v>1500</v>
      </c>
      <c r="H25" s="139">
        <v>2008</v>
      </c>
      <c r="I25" s="273" t="s">
        <v>121</v>
      </c>
      <c r="J25" s="286" t="s">
        <v>69</v>
      </c>
    </row>
    <row r="26" spans="1:10" ht="34.5" customHeight="1" thickBot="1">
      <c r="A26" s="289"/>
      <c r="B26" s="255"/>
      <c r="C26" s="255"/>
      <c r="D26" s="283"/>
      <c r="E26" s="283"/>
      <c r="F26" s="285"/>
      <c r="G26" s="111">
        <v>3000</v>
      </c>
      <c r="H26" s="94">
        <v>2010</v>
      </c>
      <c r="I26" s="274"/>
      <c r="J26" s="287"/>
    </row>
    <row r="27" spans="1:10" s="149" customFormat="1" ht="46.5" thickBot="1">
      <c r="A27" s="141">
        <v>12</v>
      </c>
      <c r="B27" s="142">
        <v>2008</v>
      </c>
      <c r="C27" s="143" t="s">
        <v>0</v>
      </c>
      <c r="D27" s="144" t="s">
        <v>63</v>
      </c>
      <c r="E27" s="144" t="s">
        <v>66</v>
      </c>
      <c r="F27" s="145">
        <v>5412.68</v>
      </c>
      <c r="G27" s="146">
        <v>790</v>
      </c>
      <c r="H27" s="147">
        <v>2009</v>
      </c>
      <c r="I27" s="148"/>
      <c r="J27" s="197" t="s">
        <v>148</v>
      </c>
    </row>
    <row r="28" spans="1:10" s="149" customFormat="1" ht="36" customHeight="1" thickBot="1">
      <c r="A28" s="150">
        <v>13</v>
      </c>
      <c r="B28" s="151">
        <v>2008</v>
      </c>
      <c r="C28" s="152" t="s">
        <v>0</v>
      </c>
      <c r="D28" s="153" t="s">
        <v>64</v>
      </c>
      <c r="E28" s="154" t="s">
        <v>34</v>
      </c>
      <c r="F28" s="155">
        <v>250</v>
      </c>
      <c r="G28" s="156">
        <v>250</v>
      </c>
      <c r="H28" s="157">
        <v>2008</v>
      </c>
      <c r="I28" s="157"/>
      <c r="J28" s="158" t="s">
        <v>69</v>
      </c>
    </row>
    <row r="29" spans="1:10" s="149" customFormat="1" ht="40.5" customHeight="1">
      <c r="A29" s="280">
        <v>14</v>
      </c>
      <c r="B29" s="294">
        <v>2008</v>
      </c>
      <c r="C29" s="296" t="s">
        <v>0</v>
      </c>
      <c r="D29" s="298" t="s">
        <v>65</v>
      </c>
      <c r="E29" s="298" t="s">
        <v>34</v>
      </c>
      <c r="F29" s="300">
        <v>2000</v>
      </c>
      <c r="G29" s="159">
        <v>1500</v>
      </c>
      <c r="H29" s="160">
        <v>2008</v>
      </c>
      <c r="I29" s="292"/>
      <c r="J29" s="290" t="s">
        <v>69</v>
      </c>
    </row>
    <row r="30" spans="1:10" s="149" customFormat="1" ht="40.5" customHeight="1" thickBot="1">
      <c r="A30" s="281"/>
      <c r="B30" s="295"/>
      <c r="C30" s="297"/>
      <c r="D30" s="299"/>
      <c r="E30" s="299"/>
      <c r="F30" s="301"/>
      <c r="G30" s="161">
        <v>500</v>
      </c>
      <c r="H30" s="140">
        <v>2009</v>
      </c>
      <c r="I30" s="293"/>
      <c r="J30" s="291"/>
    </row>
    <row r="31" spans="1:10" s="149" customFormat="1" ht="60.75" customHeight="1" thickBot="1">
      <c r="A31" s="150">
        <v>15</v>
      </c>
      <c r="B31" s="162">
        <v>2009</v>
      </c>
      <c r="C31" s="163" t="s">
        <v>0</v>
      </c>
      <c r="D31" s="164" t="s">
        <v>76</v>
      </c>
      <c r="E31" s="164" t="s">
        <v>55</v>
      </c>
      <c r="F31" s="165">
        <v>11705.25</v>
      </c>
      <c r="G31" s="166">
        <v>0</v>
      </c>
      <c r="H31" s="167"/>
      <c r="I31" s="191"/>
      <c r="J31" s="197" t="s">
        <v>148</v>
      </c>
    </row>
    <row r="32" spans="1:10" s="149" customFormat="1" ht="69.75" customHeight="1" thickBot="1">
      <c r="A32" s="168">
        <v>16</v>
      </c>
      <c r="B32" s="169">
        <v>2009</v>
      </c>
      <c r="C32" s="170" t="s">
        <v>0</v>
      </c>
      <c r="D32" s="154" t="s">
        <v>93</v>
      </c>
      <c r="E32" s="154" t="s">
        <v>22</v>
      </c>
      <c r="F32" s="155">
        <v>3000</v>
      </c>
      <c r="G32" s="156">
        <v>4601.17</v>
      </c>
      <c r="H32" s="157">
        <v>2011</v>
      </c>
      <c r="I32" s="191" t="s">
        <v>138</v>
      </c>
      <c r="J32" s="158" t="s">
        <v>69</v>
      </c>
    </row>
    <row r="33" spans="1:10" s="178" customFormat="1" ht="69" customHeight="1" thickBot="1">
      <c r="A33" s="171">
        <v>17</v>
      </c>
      <c r="B33" s="171">
        <v>2010</v>
      </c>
      <c r="C33" s="172" t="s">
        <v>0</v>
      </c>
      <c r="D33" s="173" t="s">
        <v>110</v>
      </c>
      <c r="E33" s="174" t="s">
        <v>109</v>
      </c>
      <c r="F33" s="175">
        <v>4218.46</v>
      </c>
      <c r="G33" s="176"/>
      <c r="H33" s="174"/>
      <c r="I33" s="191"/>
      <c r="J33" s="197" t="s">
        <v>148</v>
      </c>
    </row>
    <row r="34" spans="1:10" s="178" customFormat="1" ht="69.75" customHeight="1" thickBot="1">
      <c r="A34" s="198">
        <v>18</v>
      </c>
      <c r="B34" s="198">
        <v>2012</v>
      </c>
      <c r="C34" s="199" t="s">
        <v>0</v>
      </c>
      <c r="D34" s="200" t="s">
        <v>146</v>
      </c>
      <c r="E34" s="201" t="s">
        <v>109</v>
      </c>
      <c r="F34" s="202">
        <v>8358.63</v>
      </c>
      <c r="G34" s="203"/>
      <c r="H34" s="201"/>
      <c r="I34" s="204"/>
      <c r="J34" s="197" t="s">
        <v>151</v>
      </c>
    </row>
    <row r="35" spans="1:10" s="178" customFormat="1" ht="87" customHeight="1">
      <c r="A35" s="214">
        <v>19</v>
      </c>
      <c r="B35" s="214">
        <v>2013</v>
      </c>
      <c r="C35" s="215" t="s">
        <v>0</v>
      </c>
      <c r="D35" s="216" t="s">
        <v>152</v>
      </c>
      <c r="E35" s="217" t="s">
        <v>23</v>
      </c>
      <c r="F35" s="218">
        <v>2000</v>
      </c>
      <c r="G35" s="219">
        <v>2000</v>
      </c>
      <c r="H35" s="220">
        <v>2013</v>
      </c>
      <c r="I35" s="221"/>
      <c r="J35" s="222" t="s">
        <v>69</v>
      </c>
    </row>
    <row r="36" spans="1:10" ht="68.25" customHeight="1">
      <c r="A36" s="64">
        <v>20</v>
      </c>
      <c r="B36" s="64">
        <v>2013</v>
      </c>
      <c r="C36" s="223" t="s">
        <v>0</v>
      </c>
      <c r="D36" s="173" t="s">
        <v>155</v>
      </c>
      <c r="E36" s="213" t="s">
        <v>23</v>
      </c>
      <c r="F36" s="114">
        <v>2300</v>
      </c>
      <c r="G36" s="114"/>
      <c r="H36" s="64"/>
      <c r="I36" s="64"/>
      <c r="J36" s="224" t="s">
        <v>151</v>
      </c>
    </row>
    <row r="37" ht="12.75">
      <c r="D37" s="121"/>
    </row>
    <row r="38" ht="12.75">
      <c r="D38" s="121"/>
    </row>
    <row r="39" ht="12.75">
      <c r="D39" s="121"/>
    </row>
    <row r="40" ht="12.75">
      <c r="D40" s="121"/>
    </row>
    <row r="41" ht="12.75">
      <c r="D41" s="121"/>
    </row>
    <row r="42" ht="12.75">
      <c r="D42" s="121"/>
    </row>
    <row r="43" ht="12.75">
      <c r="D43" s="121"/>
    </row>
    <row r="44" ht="12.75">
      <c r="D44" s="121"/>
    </row>
    <row r="45" ht="12.75">
      <c r="C45" s="122"/>
    </row>
  </sheetData>
  <sheetProtection/>
  <mergeCells count="56">
    <mergeCell ref="D25:D26"/>
    <mergeCell ref="J29:J30"/>
    <mergeCell ref="I29:I30"/>
    <mergeCell ref="B29:B30"/>
    <mergeCell ref="C29:C30"/>
    <mergeCell ref="D29:D30"/>
    <mergeCell ref="F29:F30"/>
    <mergeCell ref="E29:E30"/>
    <mergeCell ref="F4:F5"/>
    <mergeCell ref="C4:C5"/>
    <mergeCell ref="A29:A30"/>
    <mergeCell ref="E25:E26"/>
    <mergeCell ref="F25:F26"/>
    <mergeCell ref="J25:J26"/>
    <mergeCell ref="I25:I26"/>
    <mergeCell ref="A25:A26"/>
    <mergeCell ref="B25:B26"/>
    <mergeCell ref="C25:C26"/>
    <mergeCell ref="J2:J3"/>
    <mergeCell ref="I2:I3"/>
    <mergeCell ref="I4:I5"/>
    <mergeCell ref="J4:J5"/>
    <mergeCell ref="I12:I13"/>
    <mergeCell ref="J12:J13"/>
    <mergeCell ref="I7:I10"/>
    <mergeCell ref="J7:J10"/>
    <mergeCell ref="B12:B13"/>
    <mergeCell ref="C12:C13"/>
    <mergeCell ref="B7:B10"/>
    <mergeCell ref="J16:J17"/>
    <mergeCell ref="I16:I17"/>
    <mergeCell ref="D12:D13"/>
    <mergeCell ref="E12:E13"/>
    <mergeCell ref="F12:F13"/>
    <mergeCell ref="E16:E17"/>
    <mergeCell ref="F16:F17"/>
    <mergeCell ref="E4:E5"/>
    <mergeCell ref="E2:E3"/>
    <mergeCell ref="D2:D3"/>
    <mergeCell ref="A16:A17"/>
    <mergeCell ref="B16:B17"/>
    <mergeCell ref="C16:C17"/>
    <mergeCell ref="D16:D17"/>
    <mergeCell ref="A12:A13"/>
    <mergeCell ref="C7:C10"/>
    <mergeCell ref="A7:A10"/>
    <mergeCell ref="A2:A3"/>
    <mergeCell ref="A4:A5"/>
    <mergeCell ref="B4:B5"/>
    <mergeCell ref="B2:B3"/>
    <mergeCell ref="C2:C3"/>
    <mergeCell ref="F7:F10"/>
    <mergeCell ref="E7:E10"/>
    <mergeCell ref="D7:D10"/>
    <mergeCell ref="D4:D5"/>
    <mergeCell ref="F2:F3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SheetLayoutView="100" zoomScalePageLayoutView="0" workbookViewId="0" topLeftCell="B1">
      <selection activeCell="B2" sqref="B2"/>
    </sheetView>
  </sheetViews>
  <sheetFormatPr defaultColWidth="9.140625" defaultRowHeight="12.75"/>
  <cols>
    <col min="1" max="2" width="9.140625" style="67" customWidth="1"/>
    <col min="3" max="3" width="17.7109375" style="121" bestFit="1" customWidth="1"/>
    <col min="4" max="4" width="40.7109375" style="67" bestFit="1" customWidth="1"/>
    <col min="5" max="5" width="24.57421875" style="67" customWidth="1"/>
    <col min="6" max="6" width="20.00390625" style="113" customWidth="1"/>
    <col min="7" max="7" width="18.57421875" style="113" customWidth="1"/>
    <col min="8" max="8" width="12.57421875" style="67" customWidth="1"/>
    <col min="9" max="9" width="12.7109375" style="67" customWidth="1"/>
    <col min="10" max="10" width="17.421875" style="109" customWidth="1"/>
    <col min="11" max="11" width="8.7109375" style="18" customWidth="1"/>
    <col min="12" max="16384" width="9.140625" style="18" customWidth="1"/>
  </cols>
  <sheetData>
    <row r="1" spans="1:11" ht="25.5">
      <c r="A1" s="237" t="s">
        <v>87</v>
      </c>
      <c r="B1" s="64" t="s">
        <v>29</v>
      </c>
      <c r="C1" s="231" t="s">
        <v>3</v>
      </c>
      <c r="D1" s="232" t="s">
        <v>20</v>
      </c>
      <c r="E1" s="232" t="s">
        <v>5</v>
      </c>
      <c r="F1" s="233" t="s">
        <v>6</v>
      </c>
      <c r="G1" s="233" t="s">
        <v>8</v>
      </c>
      <c r="H1" s="234" t="s">
        <v>7</v>
      </c>
      <c r="I1" s="234" t="s">
        <v>67</v>
      </c>
      <c r="J1" s="234" t="s">
        <v>9</v>
      </c>
      <c r="K1" s="17"/>
    </row>
    <row r="2" spans="1:10" s="192" customFormat="1" ht="82.5" customHeight="1">
      <c r="A2" s="230">
        <v>1</v>
      </c>
      <c r="B2" s="193">
        <v>2013</v>
      </c>
      <c r="C2" s="194" t="s">
        <v>143</v>
      </c>
      <c r="D2" s="235" t="s">
        <v>144</v>
      </c>
      <c r="E2" s="235" t="s">
        <v>145</v>
      </c>
      <c r="F2" s="195">
        <v>5000</v>
      </c>
      <c r="G2" s="196"/>
      <c r="H2" s="193"/>
      <c r="I2" s="236"/>
      <c r="J2" s="177" t="s">
        <v>130</v>
      </c>
    </row>
    <row r="3" spans="1:10" s="192" customFormat="1" ht="64.5" customHeight="1">
      <c r="A3" s="193">
        <v>2</v>
      </c>
      <c r="B3" s="193"/>
      <c r="C3" s="194"/>
      <c r="D3" s="194"/>
      <c r="E3" s="235"/>
      <c r="F3" s="195"/>
      <c r="G3" s="195"/>
      <c r="H3" s="193"/>
      <c r="I3" s="193"/>
      <c r="J3" s="232"/>
    </row>
    <row r="4" ht="12.75">
      <c r="D4" s="121"/>
    </row>
    <row r="5" ht="12.75">
      <c r="D5" s="121"/>
    </row>
    <row r="6" ht="12.75">
      <c r="D6" s="121"/>
    </row>
    <row r="7" ht="12.75">
      <c r="D7" s="121"/>
    </row>
    <row r="8" ht="12.75">
      <c r="D8" s="121"/>
    </row>
    <row r="9" ht="12.75">
      <c r="D9" s="121"/>
    </row>
    <row r="10" ht="12.75">
      <c r="D10" s="121"/>
    </row>
    <row r="11" ht="12.75">
      <c r="D11" s="121"/>
    </row>
    <row r="12" ht="12.75">
      <c r="D12" s="121"/>
    </row>
    <row r="13" ht="12.75">
      <c r="C13" s="122"/>
    </row>
  </sheetData>
  <sheetProtection/>
  <printOptions/>
  <pageMargins left="0.75" right="0.75" top="1" bottom="1" header="0.5" footer="0.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00390625" style="0" customWidth="1"/>
    <col min="2" max="2" width="20.140625" style="0" customWidth="1"/>
    <col min="3" max="3" width="7.8515625" style="0" customWidth="1"/>
    <col min="4" max="4" width="18.140625" style="0" customWidth="1"/>
    <col min="5" max="5" width="19.7109375" style="0" customWidth="1"/>
    <col min="6" max="6" width="17.140625" style="0" customWidth="1"/>
    <col min="7" max="7" width="17.8515625" style="0" customWidth="1"/>
    <col min="8" max="8" width="12.8515625" style="0" customWidth="1"/>
  </cols>
  <sheetData>
    <row r="1" spans="1:10" s="18" customFormat="1" ht="39" thickBot="1">
      <c r="A1" s="18" t="s">
        <v>87</v>
      </c>
      <c r="B1" s="73" t="s">
        <v>80</v>
      </c>
      <c r="C1" s="74" t="s">
        <v>38</v>
      </c>
      <c r="D1" s="75" t="s">
        <v>81</v>
      </c>
      <c r="E1" s="75" t="s">
        <v>82</v>
      </c>
      <c r="F1" s="75" t="s">
        <v>83</v>
      </c>
      <c r="G1" s="75" t="s">
        <v>84</v>
      </c>
      <c r="H1" s="76" t="s">
        <v>85</v>
      </c>
      <c r="I1" s="77" t="s">
        <v>86</v>
      </c>
      <c r="J1" s="17"/>
    </row>
    <row r="2" spans="1:9" s="18" customFormat="1" ht="58.5" customHeight="1">
      <c r="A2" s="64">
        <v>1</v>
      </c>
      <c r="B2" s="179" t="s">
        <v>122</v>
      </c>
      <c r="C2" s="78">
        <v>2011</v>
      </c>
      <c r="D2" s="225" t="s">
        <v>78</v>
      </c>
      <c r="E2" s="65" t="s">
        <v>123</v>
      </c>
      <c r="F2" s="79">
        <v>220</v>
      </c>
      <c r="G2" s="79">
        <v>0</v>
      </c>
      <c r="H2" s="34"/>
      <c r="I2" s="34"/>
    </row>
    <row r="3" spans="1:9" ht="52.5" customHeight="1">
      <c r="A3" s="64">
        <v>2</v>
      </c>
      <c r="B3" s="179" t="s">
        <v>122</v>
      </c>
      <c r="C3" s="78">
        <v>2013</v>
      </c>
      <c r="D3" s="58" t="s">
        <v>150</v>
      </c>
      <c r="E3" s="209" t="s">
        <v>149</v>
      </c>
      <c r="F3" s="208">
        <v>4000</v>
      </c>
      <c r="G3" s="208">
        <v>0</v>
      </c>
      <c r="H3" s="58"/>
      <c r="I3" s="58" t="s">
        <v>130</v>
      </c>
    </row>
    <row r="4" spans="1:9" ht="50.25" customHeight="1">
      <c r="A4" s="64">
        <v>3</v>
      </c>
      <c r="B4" s="226" t="s">
        <v>122</v>
      </c>
      <c r="C4" s="78">
        <v>2013</v>
      </c>
      <c r="D4" s="227" t="s">
        <v>156</v>
      </c>
      <c r="E4" s="228" t="s">
        <v>157</v>
      </c>
      <c r="F4" s="208">
        <v>600</v>
      </c>
      <c r="G4" s="208">
        <v>0</v>
      </c>
      <c r="H4" s="58"/>
      <c r="I4" s="229" t="s">
        <v>130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5" sqref="G15"/>
    </sheetView>
  </sheetViews>
  <sheetFormatPr defaultColWidth="9.140625" defaultRowHeight="12.75"/>
  <cols>
    <col min="2" max="2" width="17.7109375" style="1" bestFit="1" customWidth="1"/>
    <col min="3" max="3" width="10.28125" style="1" customWidth="1"/>
    <col min="4" max="4" width="40.7109375" style="0" bestFit="1" customWidth="1"/>
    <col min="5" max="5" width="25.140625" style="0" customWidth="1"/>
    <col min="6" max="6" width="15.8515625" style="0" bestFit="1" customWidth="1"/>
    <col min="7" max="7" width="18.57421875" style="0" bestFit="1" customWidth="1"/>
    <col min="8" max="8" width="15.140625" style="0" customWidth="1"/>
    <col min="9" max="9" width="17.421875" style="0" customWidth="1"/>
    <col min="10" max="10" width="8.7109375" style="0" customWidth="1"/>
  </cols>
  <sheetData>
    <row r="1" spans="1:10" s="18" customFormat="1" ht="26.25" thickBot="1">
      <c r="A1" s="18" t="s">
        <v>87</v>
      </c>
      <c r="B1" s="73" t="s">
        <v>80</v>
      </c>
      <c r="C1" s="74" t="s">
        <v>38</v>
      </c>
      <c r="D1" s="75" t="s">
        <v>81</v>
      </c>
      <c r="E1" s="75" t="s">
        <v>82</v>
      </c>
      <c r="F1" s="75" t="s">
        <v>83</v>
      </c>
      <c r="G1" s="75" t="s">
        <v>84</v>
      </c>
      <c r="H1" s="76" t="s">
        <v>85</v>
      </c>
      <c r="I1" s="77" t="s">
        <v>86</v>
      </c>
      <c r="J1" s="17"/>
    </row>
    <row r="2" spans="1:9" s="18" customFormat="1" ht="37.5" customHeight="1">
      <c r="A2" s="64">
        <v>1</v>
      </c>
      <c r="B2" s="66" t="s">
        <v>77</v>
      </c>
      <c r="C2" s="78">
        <v>2009</v>
      </c>
      <c r="D2" s="65" t="s">
        <v>78</v>
      </c>
      <c r="E2" s="65" t="s">
        <v>79</v>
      </c>
      <c r="F2" s="79">
        <v>1600</v>
      </c>
      <c r="G2" s="79">
        <v>1816.51</v>
      </c>
      <c r="H2" s="34">
        <v>2009</v>
      </c>
      <c r="I2" s="34" t="s">
        <v>52</v>
      </c>
    </row>
    <row r="3" spans="1:9" s="18" customFormat="1" ht="41.25" customHeight="1">
      <c r="A3" s="64">
        <v>2</v>
      </c>
      <c r="B3" s="66" t="s">
        <v>77</v>
      </c>
      <c r="C3" s="78">
        <v>2009</v>
      </c>
      <c r="D3" s="65" t="s">
        <v>108</v>
      </c>
      <c r="E3" s="65" t="s">
        <v>79</v>
      </c>
      <c r="F3" s="79">
        <v>0</v>
      </c>
      <c r="G3" s="79">
        <v>0</v>
      </c>
      <c r="H3" s="34"/>
      <c r="I3" s="34"/>
    </row>
    <row r="4" spans="1:9" s="18" customFormat="1" ht="41.25" customHeight="1">
      <c r="A4" s="64">
        <v>3</v>
      </c>
      <c r="B4" s="66" t="s">
        <v>77</v>
      </c>
      <c r="C4" s="129" t="s">
        <v>101</v>
      </c>
      <c r="D4" s="65" t="s">
        <v>102</v>
      </c>
      <c r="E4" s="65" t="s">
        <v>79</v>
      </c>
      <c r="F4" s="79" t="s">
        <v>104</v>
      </c>
      <c r="G4" s="79">
        <v>352.23</v>
      </c>
      <c r="H4" s="34">
        <v>2009</v>
      </c>
      <c r="I4" s="34" t="s">
        <v>103</v>
      </c>
    </row>
    <row r="5" spans="1:9" s="18" customFormat="1" ht="41.25" customHeight="1">
      <c r="A5" s="64">
        <v>4</v>
      </c>
      <c r="B5" s="66" t="s">
        <v>77</v>
      </c>
      <c r="C5" s="78">
        <v>2010</v>
      </c>
      <c r="D5" s="65" t="s">
        <v>107</v>
      </c>
      <c r="E5" s="65" t="s">
        <v>79</v>
      </c>
      <c r="F5" s="79">
        <v>0</v>
      </c>
      <c r="G5" s="79">
        <v>0</v>
      </c>
      <c r="H5" s="34"/>
      <c r="I5" s="34"/>
    </row>
    <row r="6" spans="4:7" ht="12.75">
      <c r="D6" s="1"/>
      <c r="G6" s="3"/>
    </row>
    <row r="7" ht="12.75">
      <c r="G7" s="3"/>
    </row>
    <row r="8" spans="4:7" ht="12.75">
      <c r="D8" s="1"/>
      <c r="G8" s="3"/>
    </row>
    <row r="9" spans="4:7" ht="12.75">
      <c r="D9" s="1"/>
      <c r="G9" s="3"/>
    </row>
    <row r="10" spans="4:7" ht="12.75">
      <c r="D10" s="1"/>
      <c r="G10" s="3"/>
    </row>
    <row r="11" spans="4:7" ht="12.75">
      <c r="D11" s="1"/>
      <c r="G11" s="3"/>
    </row>
    <row r="12" spans="4:7" ht="12.75">
      <c r="D12" s="1"/>
      <c r="G12" s="3"/>
    </row>
    <row r="13" spans="4:7" ht="12.75">
      <c r="D13" s="1"/>
      <c r="G13" s="3"/>
    </row>
    <row r="14" spans="4:7" ht="12.75">
      <c r="D14" s="1"/>
      <c r="G14" s="3"/>
    </row>
    <row r="15" spans="4:7" ht="12.75">
      <c r="D15" s="1"/>
      <c r="G15" s="3"/>
    </row>
    <row r="16" spans="4:7" ht="12.75">
      <c r="D16" s="1"/>
      <c r="G16" s="3"/>
    </row>
    <row r="17" spans="4:7" ht="12.75">
      <c r="D17" s="1"/>
      <c r="G17" s="3"/>
    </row>
    <row r="18" spans="4:7" ht="12.75">
      <c r="D18" s="1"/>
      <c r="G18" s="3"/>
    </row>
    <row r="19" spans="4:7" ht="12.75">
      <c r="D19" s="1"/>
      <c r="G19" s="3"/>
    </row>
    <row r="20" spans="4:7" ht="12.75">
      <c r="D20" s="1"/>
      <c r="G20" s="3"/>
    </row>
    <row r="21" spans="4:7" ht="12.75">
      <c r="D21" s="1"/>
      <c r="G21" s="3"/>
    </row>
    <row r="22" spans="4:7" ht="12.75">
      <c r="D22" s="1"/>
      <c r="G22" s="3"/>
    </row>
    <row r="23" spans="4:7" ht="12.75">
      <c r="D23" s="1"/>
      <c r="G23" s="3"/>
    </row>
    <row r="24" spans="4:7" ht="12.75">
      <c r="D24" s="1"/>
      <c r="G24" s="3"/>
    </row>
    <row r="25" spans="2:7" ht="12.75">
      <c r="B25" s="2"/>
      <c r="C25" s="2"/>
      <c r="G25" s="3"/>
    </row>
    <row r="26" ht="12.75">
      <c r="G26" s="3"/>
    </row>
    <row r="27" ht="12.75">
      <c r="G27" s="3"/>
    </row>
    <row r="28" ht="12.75">
      <c r="G28" s="3"/>
    </row>
    <row r="29" ht="12.75">
      <c r="G29" s="3"/>
    </row>
    <row r="30" ht="12.75">
      <c r="G30" s="3"/>
    </row>
    <row r="31" ht="12.75">
      <c r="G31" s="3"/>
    </row>
  </sheetData>
  <sheetProtection/>
  <printOptions/>
  <pageMargins left="0.75" right="0.75" top="1" bottom="1" header="0.5" footer="0.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E1">
      <selection activeCell="J8" sqref="J8:J9"/>
    </sheetView>
  </sheetViews>
  <sheetFormatPr defaultColWidth="9.140625" defaultRowHeight="12.75"/>
  <cols>
    <col min="2" max="2" width="25.57421875" style="1" customWidth="1"/>
    <col min="3" max="3" width="9.8515625" style="1" customWidth="1"/>
    <col min="4" max="4" width="10.28125" style="1" customWidth="1"/>
    <col min="5" max="5" width="40.7109375" style="0" bestFit="1" customWidth="1"/>
    <col min="6" max="6" width="25.140625" style="0" customWidth="1"/>
    <col min="7" max="7" width="15.8515625" style="0" bestFit="1" customWidth="1"/>
    <col min="8" max="8" width="18.57421875" style="0" bestFit="1" customWidth="1"/>
    <col min="9" max="9" width="15.140625" style="0" customWidth="1"/>
    <col min="10" max="10" width="17.421875" style="0" customWidth="1"/>
    <col min="11" max="11" width="8.7109375" style="0" customWidth="1"/>
  </cols>
  <sheetData>
    <row r="1" spans="1:11" s="18" customFormat="1" ht="26.25" thickBot="1">
      <c r="A1" s="18" t="s">
        <v>87</v>
      </c>
      <c r="B1" s="73" t="s">
        <v>80</v>
      </c>
      <c r="C1" s="125" t="s">
        <v>97</v>
      </c>
      <c r="D1" s="74" t="s">
        <v>38</v>
      </c>
      <c r="E1" s="75" t="s">
        <v>81</v>
      </c>
      <c r="F1" s="75" t="s">
        <v>82</v>
      </c>
      <c r="G1" s="75" t="s">
        <v>83</v>
      </c>
      <c r="H1" s="75" t="s">
        <v>84</v>
      </c>
      <c r="I1" s="76" t="s">
        <v>85</v>
      </c>
      <c r="J1" s="77" t="s">
        <v>86</v>
      </c>
      <c r="K1" s="17"/>
    </row>
    <row r="2" spans="1:10" s="18" customFormat="1" ht="37.5" customHeight="1">
      <c r="A2" s="64">
        <v>1</v>
      </c>
      <c r="B2" s="66" t="s">
        <v>94</v>
      </c>
      <c r="C2" s="126" t="s">
        <v>98</v>
      </c>
      <c r="D2" s="78">
        <v>2009</v>
      </c>
      <c r="E2" s="65" t="s">
        <v>95</v>
      </c>
      <c r="F2" s="65" t="s">
        <v>96</v>
      </c>
      <c r="G2" s="79">
        <v>1250</v>
      </c>
      <c r="H2" s="79">
        <v>1500</v>
      </c>
      <c r="I2" s="34">
        <v>2010</v>
      </c>
      <c r="J2" s="34" t="s">
        <v>52</v>
      </c>
    </row>
    <row r="3" spans="2:8" s="18" customFormat="1" ht="12.75">
      <c r="B3" s="19"/>
      <c r="C3" s="19"/>
      <c r="D3" s="68"/>
      <c r="E3" s="69"/>
      <c r="G3" s="20"/>
      <c r="H3" s="20"/>
    </row>
    <row r="4" spans="1:8" s="18" customFormat="1" ht="12.75">
      <c r="A4" s="70"/>
      <c r="B4" s="19"/>
      <c r="C4" s="19"/>
      <c r="D4" s="68"/>
      <c r="E4" s="71"/>
      <c r="F4" s="70"/>
      <c r="G4" s="20"/>
      <c r="H4" s="20"/>
    </row>
    <row r="5" spans="1:10" s="18" customFormat="1" ht="14.25" customHeight="1">
      <c r="A5" s="70"/>
      <c r="B5" s="19"/>
      <c r="C5" s="19"/>
      <c r="D5" s="68"/>
      <c r="E5" s="72"/>
      <c r="G5" s="20"/>
      <c r="H5" s="20"/>
      <c r="I5" s="20"/>
      <c r="J5" s="20"/>
    </row>
    <row r="6" spans="5:8" ht="12.75">
      <c r="E6" s="1"/>
      <c r="H6" s="3"/>
    </row>
    <row r="7" ht="12.75">
      <c r="H7" s="3"/>
    </row>
    <row r="8" spans="5:8" ht="12.75">
      <c r="E8" s="1"/>
      <c r="H8" s="3"/>
    </row>
    <row r="9" spans="5:8" ht="12.75">
      <c r="E9" s="1"/>
      <c r="H9" s="3"/>
    </row>
    <row r="10" spans="5:8" ht="12.75">
      <c r="E10" s="1"/>
      <c r="H10" s="3"/>
    </row>
    <row r="11" spans="5:8" ht="12.75">
      <c r="E11" s="1"/>
      <c r="H11" s="3"/>
    </row>
    <row r="12" spans="5:8" ht="12.75">
      <c r="E12" s="1"/>
      <c r="H12" s="3"/>
    </row>
    <row r="13" spans="5:8" ht="12.75">
      <c r="E13" s="1"/>
      <c r="H13" s="3"/>
    </row>
    <row r="14" spans="5:8" ht="12.75">
      <c r="E14" s="1"/>
      <c r="H14" s="3"/>
    </row>
    <row r="15" spans="5:8" ht="12.75">
      <c r="E15" s="1"/>
      <c r="H15" s="3"/>
    </row>
    <row r="16" spans="5:8" ht="12.75">
      <c r="E16" s="1"/>
      <c r="H16" s="3"/>
    </row>
    <row r="17" spans="5:8" ht="12.75">
      <c r="E17" s="1"/>
      <c r="H17" s="3"/>
    </row>
    <row r="18" spans="5:8" ht="12.75">
      <c r="E18" s="1"/>
      <c r="H18" s="3"/>
    </row>
    <row r="19" spans="5:8" ht="12.75">
      <c r="E19" s="1"/>
      <c r="H19" s="3"/>
    </row>
    <row r="20" spans="5:8" ht="12.75">
      <c r="E20" s="1"/>
      <c r="H20" s="3"/>
    </row>
    <row r="21" spans="5:8" ht="12.75">
      <c r="E21" s="1"/>
      <c r="H21" s="3"/>
    </row>
    <row r="22" spans="5:8" ht="12.75">
      <c r="E22" s="1"/>
      <c r="H22" s="3"/>
    </row>
    <row r="23" spans="5:8" ht="12.75">
      <c r="E23" s="1"/>
      <c r="H23" s="3"/>
    </row>
    <row r="24" spans="5:8" ht="12.75">
      <c r="E24" s="1"/>
      <c r="H24" s="3"/>
    </row>
    <row r="25" spans="2:8" ht="12.75">
      <c r="B25" s="2"/>
      <c r="C25" s="2"/>
      <c r="D25" s="2"/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  <row r="30" ht="12.75">
      <c r="H30" s="3"/>
    </row>
    <row r="31" ht="12.75">
      <c r="H31" s="3"/>
    </row>
  </sheetData>
  <sheetProtection/>
  <printOptions/>
  <pageMargins left="0.75" right="0.75" top="1" bottom="1" header="0.5" footer="0.5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B1">
      <selection activeCell="F18" sqref="F18"/>
    </sheetView>
  </sheetViews>
  <sheetFormatPr defaultColWidth="9.140625" defaultRowHeight="12.75"/>
  <cols>
    <col min="1" max="1" width="17.7109375" style="1" bestFit="1" customWidth="1"/>
    <col min="2" max="2" width="40.7109375" style="0" bestFit="1" customWidth="1"/>
    <col min="3" max="3" width="25.140625" style="0" customWidth="1"/>
    <col min="4" max="4" width="20.57421875" style="0" bestFit="1" customWidth="1"/>
    <col min="5" max="5" width="23.00390625" style="0" bestFit="1" customWidth="1"/>
    <col min="6" max="6" width="15.140625" style="0" customWidth="1"/>
    <col min="7" max="7" width="17.421875" style="0" customWidth="1"/>
    <col min="8" max="8" width="8.7109375" style="0" customWidth="1"/>
  </cols>
  <sheetData>
    <row r="1" spans="1:8" ht="26.25" thickBot="1">
      <c r="A1" s="9" t="s">
        <v>3</v>
      </c>
      <c r="B1" s="10" t="s">
        <v>4</v>
      </c>
      <c r="C1" s="10" t="s">
        <v>5</v>
      </c>
      <c r="D1" s="10" t="s">
        <v>6</v>
      </c>
      <c r="E1" s="10" t="s">
        <v>8</v>
      </c>
      <c r="F1" s="11" t="s">
        <v>7</v>
      </c>
      <c r="G1" s="11" t="s">
        <v>9</v>
      </c>
      <c r="H1" s="4"/>
    </row>
    <row r="2" spans="1:7" ht="49.5" customHeight="1" thickBot="1">
      <c r="A2" s="12" t="s">
        <v>14</v>
      </c>
      <c r="B2" s="13" t="s">
        <v>15</v>
      </c>
      <c r="C2" s="14" t="s">
        <v>16</v>
      </c>
      <c r="D2" s="15"/>
      <c r="E2" s="15"/>
      <c r="F2" s="14"/>
      <c r="G2" s="16"/>
    </row>
    <row r="3" spans="1:7" ht="49.5" customHeight="1" thickBot="1">
      <c r="A3" s="12" t="s">
        <v>14</v>
      </c>
      <c r="B3" s="13" t="s">
        <v>46</v>
      </c>
      <c r="C3" s="14" t="s">
        <v>47</v>
      </c>
      <c r="D3" s="15">
        <v>200</v>
      </c>
      <c r="E3" s="15">
        <v>200</v>
      </c>
      <c r="F3" s="14"/>
      <c r="G3" s="56" t="s">
        <v>52</v>
      </c>
    </row>
    <row r="4" ht="12.75">
      <c r="E4" s="3"/>
    </row>
    <row r="5" spans="2:5" ht="12.75">
      <c r="B5" s="1"/>
      <c r="E5" s="3"/>
    </row>
    <row r="6" spans="2:5" ht="12.75">
      <c r="B6" s="1"/>
      <c r="E6" s="3"/>
    </row>
    <row r="7" ht="12.75">
      <c r="E7" s="3"/>
    </row>
    <row r="8" spans="2:5" ht="12.75">
      <c r="B8" s="1"/>
      <c r="E8" s="3"/>
    </row>
    <row r="9" spans="2:5" ht="12.75">
      <c r="B9" s="1"/>
      <c r="E9" s="3"/>
    </row>
    <row r="10" spans="2:5" ht="12.75">
      <c r="B10" s="1"/>
      <c r="E10" s="3"/>
    </row>
    <row r="11" spans="2:5" ht="12.75">
      <c r="B11" s="1"/>
      <c r="E11" s="3"/>
    </row>
    <row r="12" spans="2:5" ht="12.75">
      <c r="B12" s="1"/>
      <c r="E12" s="3"/>
    </row>
    <row r="13" spans="2:5" ht="12.75">
      <c r="B13" s="1"/>
      <c r="E13" s="3"/>
    </row>
    <row r="14" spans="2:5" ht="12.75">
      <c r="B14" s="1"/>
      <c r="E14" s="3"/>
    </row>
    <row r="15" spans="2:5" ht="12.75">
      <c r="B15" s="1"/>
      <c r="E15" s="3"/>
    </row>
    <row r="16" spans="2:5" ht="12.75">
      <c r="B16" s="1"/>
      <c r="E16" s="3"/>
    </row>
    <row r="17" spans="2:5" ht="12.75">
      <c r="B17" s="1"/>
      <c r="E17" s="3"/>
    </row>
    <row r="18" spans="2:5" ht="12.75">
      <c r="B18" s="1"/>
      <c r="E18" s="3"/>
    </row>
    <row r="19" spans="2:5" ht="12.75">
      <c r="B19" s="1"/>
      <c r="E19" s="3"/>
    </row>
    <row r="20" spans="2:5" ht="12.75">
      <c r="B20" s="1"/>
      <c r="E20" s="3"/>
    </row>
    <row r="21" spans="2:5" ht="12.75">
      <c r="B21" s="1"/>
      <c r="E21" s="3"/>
    </row>
    <row r="22" spans="2:5" ht="12.75">
      <c r="B22" s="1"/>
      <c r="E22" s="3"/>
    </row>
    <row r="23" spans="2:5" ht="12.75">
      <c r="B23" s="1"/>
      <c r="E23" s="3"/>
    </row>
    <row r="24" spans="2:5" ht="12.75">
      <c r="B24" s="1"/>
      <c r="E24" s="3"/>
    </row>
    <row r="25" spans="1:5" ht="12.75">
      <c r="A25" s="2"/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</sheetData>
  <sheetProtection/>
  <printOptions/>
  <pageMargins left="0.75" right="0.75" top="1" bottom="1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G1" sqref="G1"/>
    </sheetView>
  </sheetViews>
  <sheetFormatPr defaultColWidth="9.140625" defaultRowHeight="12.75"/>
  <cols>
    <col min="2" max="2" width="6.8515625" style="0" customWidth="1"/>
    <col min="3" max="3" width="20.421875" style="0" customWidth="1"/>
    <col min="4" max="4" width="37.28125" style="0" customWidth="1"/>
    <col min="5" max="5" width="22.8515625" style="0" bestFit="1" customWidth="1"/>
    <col min="6" max="6" width="15.8515625" style="0" bestFit="1" customWidth="1"/>
    <col min="7" max="7" width="13.7109375" style="0" customWidth="1"/>
    <col min="8" max="8" width="13.8515625" style="0" customWidth="1"/>
    <col min="9" max="9" width="8.8515625" style="0" customWidth="1"/>
  </cols>
  <sheetData>
    <row r="1" spans="1:10" ht="38.25">
      <c r="A1" s="9" t="s">
        <v>87</v>
      </c>
      <c r="B1" s="9" t="s">
        <v>38</v>
      </c>
      <c r="C1" s="9" t="s">
        <v>3</v>
      </c>
      <c r="D1" s="10" t="s">
        <v>4</v>
      </c>
      <c r="E1" s="10" t="s">
        <v>5</v>
      </c>
      <c r="F1" s="10" t="s">
        <v>6</v>
      </c>
      <c r="G1" s="11" t="s">
        <v>8</v>
      </c>
      <c r="H1" s="11" t="s">
        <v>7</v>
      </c>
      <c r="I1" s="11" t="s">
        <v>9</v>
      </c>
      <c r="J1" s="4"/>
    </row>
    <row r="2" spans="1:9" ht="63.75" customHeight="1">
      <c r="A2" s="210">
        <v>1</v>
      </c>
      <c r="B2" s="64">
        <v>2007</v>
      </c>
      <c r="C2" s="43" t="s">
        <v>39</v>
      </c>
      <c r="D2" s="44" t="s">
        <v>105</v>
      </c>
      <c r="E2" s="44" t="s">
        <v>106</v>
      </c>
      <c r="F2" s="211">
        <v>7500</v>
      </c>
      <c r="G2" s="23">
        <v>34776.47</v>
      </c>
      <c r="H2" s="21" t="s">
        <v>129</v>
      </c>
      <c r="I2" s="58" t="s">
        <v>103</v>
      </c>
    </row>
    <row r="3" spans="1:9" ht="42" customHeight="1">
      <c r="A3" s="247">
        <v>2</v>
      </c>
      <c r="B3" s="246">
        <v>2010</v>
      </c>
      <c r="C3" s="238" t="s">
        <v>118</v>
      </c>
      <c r="D3" s="238" t="s">
        <v>119</v>
      </c>
      <c r="E3" s="238" t="s">
        <v>120</v>
      </c>
      <c r="F3" s="248" t="s">
        <v>139</v>
      </c>
      <c r="G3" s="23">
        <v>11683.65</v>
      </c>
      <c r="H3" s="58">
        <v>2010</v>
      </c>
      <c r="I3" s="58" t="s">
        <v>130</v>
      </c>
    </row>
    <row r="4" spans="1:9" ht="12.75" customHeight="1">
      <c r="A4" s="247"/>
      <c r="B4" s="246"/>
      <c r="C4" s="238"/>
      <c r="D4" s="238"/>
      <c r="E4" s="238"/>
      <c r="F4" s="248"/>
      <c r="G4" s="243">
        <v>14872.24</v>
      </c>
      <c r="H4" s="239">
        <v>2011</v>
      </c>
      <c r="I4" s="240" t="s">
        <v>130</v>
      </c>
    </row>
    <row r="5" spans="1:9" ht="12.75" customHeight="1">
      <c r="A5" s="247"/>
      <c r="B5" s="246"/>
      <c r="C5" s="238"/>
      <c r="D5" s="238"/>
      <c r="E5" s="238"/>
      <c r="F5" s="248"/>
      <c r="G5" s="244"/>
      <c r="H5" s="239"/>
      <c r="I5" s="241"/>
    </row>
    <row r="6" spans="1:9" ht="12.75" customHeight="1">
      <c r="A6" s="247"/>
      <c r="B6" s="246"/>
      <c r="C6" s="238"/>
      <c r="D6" s="238"/>
      <c r="E6" s="238"/>
      <c r="F6" s="248"/>
      <c r="G6" s="245"/>
      <c r="H6" s="239"/>
      <c r="I6" s="242"/>
    </row>
    <row r="7" spans="1:6" ht="12.75" customHeight="1" hidden="1">
      <c r="A7" s="247"/>
      <c r="B7" s="246"/>
      <c r="C7" s="238"/>
      <c r="D7" s="238"/>
      <c r="E7" s="238"/>
      <c r="F7" s="248"/>
    </row>
    <row r="8" spans="1:9" ht="12.75">
      <c r="A8" s="247"/>
      <c r="B8" s="246"/>
      <c r="C8" s="238"/>
      <c r="D8" s="238"/>
      <c r="E8" s="238"/>
      <c r="F8" s="248"/>
      <c r="G8" s="243">
        <v>14819.69</v>
      </c>
      <c r="H8" s="239">
        <v>2012</v>
      </c>
      <c r="I8" s="239" t="s">
        <v>103</v>
      </c>
    </row>
    <row r="9" spans="1:9" ht="12.75">
      <c r="A9" s="247"/>
      <c r="B9" s="246"/>
      <c r="C9" s="238"/>
      <c r="D9" s="238"/>
      <c r="E9" s="238"/>
      <c r="F9" s="248"/>
      <c r="G9" s="244"/>
      <c r="H9" s="239"/>
      <c r="I9" s="239"/>
    </row>
    <row r="10" spans="1:9" ht="12.75">
      <c r="A10" s="247"/>
      <c r="B10" s="246"/>
      <c r="C10" s="238"/>
      <c r="D10" s="238"/>
      <c r="E10" s="238"/>
      <c r="F10" s="248"/>
      <c r="G10" s="245"/>
      <c r="H10" s="239"/>
      <c r="I10" s="239"/>
    </row>
  </sheetData>
  <sheetProtection/>
  <mergeCells count="12">
    <mergeCell ref="A3:A10"/>
    <mergeCell ref="G8:G10"/>
    <mergeCell ref="H8:H10"/>
    <mergeCell ref="I8:I10"/>
    <mergeCell ref="F3:F10"/>
    <mergeCell ref="E3:E10"/>
    <mergeCell ref="D3:D10"/>
    <mergeCell ref="H4:H6"/>
    <mergeCell ref="I4:I6"/>
    <mergeCell ref="G4:G6"/>
    <mergeCell ref="C3:C10"/>
    <mergeCell ref="B3:B10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zoomScalePageLayoutView="0" workbookViewId="0" topLeftCell="A1">
      <selection activeCell="I11" sqref="I11"/>
    </sheetView>
  </sheetViews>
  <sheetFormatPr defaultColWidth="9.140625" defaultRowHeight="12.75"/>
  <cols>
    <col min="3" max="3" width="24.8515625" style="1" bestFit="1" customWidth="1"/>
    <col min="4" max="4" width="40.7109375" style="0" bestFit="1" customWidth="1"/>
    <col min="5" max="5" width="31.28125" style="0" customWidth="1"/>
    <col min="6" max="6" width="14.421875" style="0" customWidth="1"/>
    <col min="7" max="7" width="16.140625" style="0" customWidth="1"/>
    <col min="8" max="8" width="15.140625" style="0" customWidth="1"/>
    <col min="9" max="9" width="17.421875" style="0" customWidth="1"/>
    <col min="10" max="10" width="8.7109375" style="0" customWidth="1"/>
  </cols>
  <sheetData>
    <row r="1" spans="1:10" ht="25.5">
      <c r="A1" s="59" t="s">
        <v>68</v>
      </c>
      <c r="B1" s="60" t="s">
        <v>38</v>
      </c>
      <c r="C1" s="27" t="s">
        <v>3</v>
      </c>
      <c r="D1" s="28" t="s">
        <v>4</v>
      </c>
      <c r="E1" s="28" t="s">
        <v>5</v>
      </c>
      <c r="F1" s="28" t="s">
        <v>6</v>
      </c>
      <c r="G1" s="28" t="s">
        <v>8</v>
      </c>
      <c r="H1" s="29" t="s">
        <v>7</v>
      </c>
      <c r="I1" s="30" t="s">
        <v>9</v>
      </c>
      <c r="J1" s="4"/>
    </row>
    <row r="2" spans="1:9" ht="49.5" customHeight="1">
      <c r="A2" s="58">
        <v>1</v>
      </c>
      <c r="B2" s="184">
        <v>2005</v>
      </c>
      <c r="C2" s="24" t="s">
        <v>17</v>
      </c>
      <c r="D2" s="25" t="s">
        <v>18</v>
      </c>
      <c r="E2" s="24" t="s">
        <v>19</v>
      </c>
      <c r="F2" s="26" t="s">
        <v>100</v>
      </c>
      <c r="G2" s="127" t="s">
        <v>100</v>
      </c>
      <c r="H2" s="22">
        <v>2008</v>
      </c>
      <c r="I2" s="61" t="s">
        <v>69</v>
      </c>
    </row>
    <row r="3" spans="1:9" ht="49.5" customHeight="1" thickBot="1">
      <c r="A3" s="58">
        <v>2</v>
      </c>
      <c r="B3" s="185">
        <v>2006</v>
      </c>
      <c r="C3" s="31" t="s">
        <v>17</v>
      </c>
      <c r="D3" s="32" t="s">
        <v>18</v>
      </c>
      <c r="E3" s="31" t="s">
        <v>21</v>
      </c>
      <c r="F3" s="33">
        <v>1500</v>
      </c>
      <c r="G3" s="33">
        <v>1500</v>
      </c>
      <c r="H3" s="22">
        <v>2008</v>
      </c>
      <c r="I3" s="62" t="s">
        <v>69</v>
      </c>
    </row>
    <row r="4" spans="1:9" ht="49.5" customHeight="1">
      <c r="A4" s="58">
        <v>3</v>
      </c>
      <c r="B4" s="186">
        <v>2007</v>
      </c>
      <c r="C4" s="45" t="s">
        <v>17</v>
      </c>
      <c r="D4" s="46" t="s">
        <v>43</v>
      </c>
      <c r="E4" s="45" t="s">
        <v>42</v>
      </c>
      <c r="F4" s="47">
        <v>300</v>
      </c>
      <c r="G4" s="23">
        <v>180</v>
      </c>
      <c r="H4" s="22">
        <v>2008</v>
      </c>
      <c r="I4" s="63" t="s">
        <v>69</v>
      </c>
    </row>
    <row r="5" spans="1:9" ht="26.25" thickBot="1">
      <c r="A5" s="58">
        <v>4</v>
      </c>
      <c r="B5" s="187">
        <v>2007</v>
      </c>
      <c r="C5" s="24" t="s">
        <v>17</v>
      </c>
      <c r="D5" s="32" t="s">
        <v>56</v>
      </c>
      <c r="E5" s="37" t="s">
        <v>51</v>
      </c>
      <c r="F5" s="26">
        <v>1000</v>
      </c>
      <c r="G5" s="23">
        <v>1375</v>
      </c>
      <c r="H5" s="22">
        <v>2008</v>
      </c>
      <c r="I5" s="58" t="s">
        <v>69</v>
      </c>
    </row>
    <row r="6" spans="1:9" ht="51">
      <c r="A6" s="58">
        <v>5</v>
      </c>
      <c r="B6" s="188">
        <v>2008</v>
      </c>
      <c r="C6" s="45" t="s">
        <v>17</v>
      </c>
      <c r="D6" s="46" t="s">
        <v>57</v>
      </c>
      <c r="E6" s="53" t="s">
        <v>55</v>
      </c>
      <c r="F6" s="47">
        <v>2000</v>
      </c>
      <c r="G6" s="138">
        <v>0</v>
      </c>
      <c r="H6" s="22"/>
      <c r="I6" s="80" t="s">
        <v>89</v>
      </c>
    </row>
    <row r="7" spans="1:9" ht="25.5">
      <c r="A7" s="58">
        <v>6</v>
      </c>
      <c r="B7" s="187">
        <v>2009</v>
      </c>
      <c r="C7" s="24" t="s">
        <v>17</v>
      </c>
      <c r="D7" s="54" t="s">
        <v>58</v>
      </c>
      <c r="E7" s="81" t="s">
        <v>90</v>
      </c>
      <c r="F7" s="55">
        <v>1000</v>
      </c>
      <c r="G7" s="23">
        <v>0</v>
      </c>
      <c r="I7" s="21" t="s">
        <v>133</v>
      </c>
    </row>
    <row r="8" spans="1:9" ht="38.25">
      <c r="A8" s="58">
        <v>7</v>
      </c>
      <c r="B8" s="187">
        <v>2009</v>
      </c>
      <c r="C8" s="24" t="s">
        <v>17</v>
      </c>
      <c r="D8" s="54" t="s">
        <v>60</v>
      </c>
      <c r="E8" s="22" t="s">
        <v>59</v>
      </c>
      <c r="F8" s="57" t="s">
        <v>61</v>
      </c>
      <c r="G8" s="138">
        <v>0</v>
      </c>
      <c r="H8" s="22"/>
      <c r="I8" s="80" t="s">
        <v>89</v>
      </c>
    </row>
    <row r="9" spans="1:9" ht="25.5">
      <c r="A9" s="58">
        <v>8</v>
      </c>
      <c r="B9" s="187">
        <v>2009</v>
      </c>
      <c r="C9" s="24" t="s">
        <v>17</v>
      </c>
      <c r="D9" s="54" t="s">
        <v>88</v>
      </c>
      <c r="E9" s="22" t="s">
        <v>55</v>
      </c>
      <c r="F9" s="57">
        <v>800</v>
      </c>
      <c r="G9" s="57">
        <v>950</v>
      </c>
      <c r="H9" s="22">
        <v>2009</v>
      </c>
      <c r="I9" s="58" t="s">
        <v>69</v>
      </c>
    </row>
    <row r="10" spans="1:12" ht="25.5">
      <c r="A10" s="82">
        <v>9</v>
      </c>
      <c r="B10" s="189">
        <v>2009</v>
      </c>
      <c r="C10" s="24" t="s">
        <v>17</v>
      </c>
      <c r="D10" s="42" t="s">
        <v>91</v>
      </c>
      <c r="E10" s="21" t="s">
        <v>92</v>
      </c>
      <c r="F10" s="83">
        <v>1000</v>
      </c>
      <c r="G10" s="83">
        <v>1000</v>
      </c>
      <c r="H10" s="22">
        <v>2010</v>
      </c>
      <c r="I10" s="58" t="s">
        <v>69</v>
      </c>
      <c r="J10" s="18"/>
      <c r="K10" s="18"/>
      <c r="L10" s="18"/>
    </row>
    <row r="11" spans="1:12" ht="25.5">
      <c r="A11" s="82">
        <v>10</v>
      </c>
      <c r="B11" s="189">
        <v>2009</v>
      </c>
      <c r="C11" s="24" t="s">
        <v>17</v>
      </c>
      <c r="D11" s="46" t="s">
        <v>18</v>
      </c>
      <c r="E11" s="180" t="s">
        <v>99</v>
      </c>
      <c r="F11" s="181">
        <v>1500</v>
      </c>
      <c r="G11" s="52">
        <v>0</v>
      </c>
      <c r="H11" s="182"/>
      <c r="I11" s="21" t="s">
        <v>133</v>
      </c>
      <c r="J11" s="249"/>
      <c r="K11" s="249"/>
      <c r="L11" s="249"/>
    </row>
    <row r="12" spans="1:12" ht="36" customHeight="1">
      <c r="A12" s="82">
        <v>11</v>
      </c>
      <c r="B12" s="189">
        <v>2011</v>
      </c>
      <c r="C12" s="24" t="s">
        <v>17</v>
      </c>
      <c r="D12" s="24" t="s">
        <v>43</v>
      </c>
      <c r="E12" s="24" t="s">
        <v>42</v>
      </c>
      <c r="F12" s="22">
        <v>0</v>
      </c>
      <c r="G12" s="23">
        <v>0</v>
      </c>
      <c r="H12" s="250" t="s">
        <v>132</v>
      </c>
      <c r="I12" s="251"/>
      <c r="J12" s="18"/>
      <c r="K12" s="18"/>
      <c r="L12" s="18"/>
    </row>
    <row r="13" spans="4:12" ht="12.75">
      <c r="D13" s="1"/>
      <c r="G13" s="3"/>
      <c r="J13" s="18"/>
      <c r="K13" s="18"/>
      <c r="L13" s="18"/>
    </row>
    <row r="14" spans="4:7" ht="12.75">
      <c r="D14" s="1"/>
      <c r="G14" s="3"/>
    </row>
    <row r="15" spans="4:7" ht="12.75">
      <c r="D15" s="128" t="s">
        <v>124</v>
      </c>
      <c r="G15" s="3"/>
    </row>
    <row r="16" spans="4:7" ht="12.75">
      <c r="D16" s="1"/>
      <c r="G16" s="3"/>
    </row>
    <row r="17" spans="4:7" ht="12.75">
      <c r="D17" s="1"/>
      <c r="G17" s="3"/>
    </row>
    <row r="18" spans="4:7" ht="12.75">
      <c r="D18" s="1"/>
      <c r="G18" s="3"/>
    </row>
    <row r="19" spans="4:7" ht="12.75">
      <c r="D19" s="1"/>
      <c r="G19" s="3"/>
    </row>
    <row r="20" spans="4:7" ht="12.75">
      <c r="D20" s="1"/>
      <c r="G20" s="3"/>
    </row>
    <row r="21" spans="4:7" ht="12.75">
      <c r="D21" s="1"/>
      <c r="G21" s="3"/>
    </row>
    <row r="22" spans="4:7" ht="12.75">
      <c r="D22" s="1"/>
      <c r="G22" s="3"/>
    </row>
    <row r="23" spans="4:7" ht="12.75">
      <c r="D23" s="1"/>
      <c r="G23" s="3"/>
    </row>
    <row r="24" spans="3:7" ht="12.75">
      <c r="C24" s="2"/>
      <c r="G24" s="3"/>
    </row>
    <row r="25" ht="12.75">
      <c r="G25" s="3"/>
    </row>
    <row r="26" ht="12.75">
      <c r="G26" s="3"/>
    </row>
    <row r="27" ht="12.75">
      <c r="G27" s="3"/>
    </row>
    <row r="28" ht="12.75">
      <c r="G28" s="3"/>
    </row>
    <row r="29" ht="12.75">
      <c r="G29" s="3"/>
    </row>
    <row r="30" ht="12.75">
      <c r="G30" s="3"/>
    </row>
  </sheetData>
  <sheetProtection/>
  <mergeCells count="2">
    <mergeCell ref="J11:L11"/>
    <mergeCell ref="H12:I12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H14" sqref="H14"/>
    </sheetView>
  </sheetViews>
  <sheetFormatPr defaultColWidth="9.140625" defaultRowHeight="12.75"/>
  <cols>
    <col min="2" max="2" width="23.00390625" style="0" customWidth="1"/>
    <col min="4" max="4" width="11.57421875" style="0" customWidth="1"/>
    <col min="5" max="5" width="12.8515625" style="0" customWidth="1"/>
    <col min="6" max="6" width="15.8515625" style="0" bestFit="1" customWidth="1"/>
    <col min="7" max="7" width="18.8515625" style="0" bestFit="1" customWidth="1"/>
    <col min="8" max="8" width="18.8515625" style="0" customWidth="1"/>
    <col min="10" max="10" width="11.28125" style="0" customWidth="1"/>
  </cols>
  <sheetData>
    <row r="1" spans="1:11" s="18" customFormat="1" ht="39" thickBot="1">
      <c r="A1" s="18" t="s">
        <v>87</v>
      </c>
      <c r="B1" s="73" t="s">
        <v>80</v>
      </c>
      <c r="C1" s="74" t="s">
        <v>38</v>
      </c>
      <c r="D1" s="75" t="s">
        <v>81</v>
      </c>
      <c r="E1" s="75" t="s">
        <v>82</v>
      </c>
      <c r="F1" s="75" t="s">
        <v>83</v>
      </c>
      <c r="G1" s="75" t="s">
        <v>84</v>
      </c>
      <c r="H1" s="75" t="s">
        <v>127</v>
      </c>
      <c r="I1" s="76" t="s">
        <v>85</v>
      </c>
      <c r="J1" s="77" t="s">
        <v>86</v>
      </c>
      <c r="K1" s="17"/>
    </row>
    <row r="2" spans="1:10" s="18" customFormat="1" ht="52.5" customHeight="1">
      <c r="A2" s="64">
        <v>1</v>
      </c>
      <c r="B2" s="66" t="s">
        <v>111</v>
      </c>
      <c r="C2" s="78">
        <v>2010</v>
      </c>
      <c r="D2" s="65"/>
      <c r="E2" s="65" t="s">
        <v>125</v>
      </c>
      <c r="F2" s="79">
        <v>2000</v>
      </c>
      <c r="G2" s="79">
        <v>213</v>
      </c>
      <c r="H2" s="183" t="s">
        <v>128</v>
      </c>
      <c r="I2" s="34"/>
      <c r="J2" s="34" t="s">
        <v>52</v>
      </c>
    </row>
    <row r="3" spans="1:10" ht="63.75">
      <c r="A3" s="64">
        <v>2</v>
      </c>
      <c r="B3" s="66" t="s">
        <v>111</v>
      </c>
      <c r="C3" s="78">
        <v>2011</v>
      </c>
      <c r="D3" s="65"/>
      <c r="E3" s="65" t="s">
        <v>126</v>
      </c>
      <c r="F3" s="79">
        <v>2000</v>
      </c>
      <c r="G3" s="79">
        <v>0</v>
      </c>
      <c r="H3" s="183" t="s">
        <v>134</v>
      </c>
      <c r="I3" s="34"/>
      <c r="J3" s="190" t="s">
        <v>136</v>
      </c>
    </row>
    <row r="4" spans="1:10" ht="45">
      <c r="A4" s="64">
        <v>3</v>
      </c>
      <c r="B4" s="66" t="s">
        <v>111</v>
      </c>
      <c r="C4" s="78">
        <v>2012</v>
      </c>
      <c r="D4" s="65"/>
      <c r="E4" s="65" t="s">
        <v>131</v>
      </c>
      <c r="F4" s="79">
        <v>300</v>
      </c>
      <c r="G4" s="79">
        <v>0</v>
      </c>
      <c r="H4" s="183" t="s">
        <v>135</v>
      </c>
      <c r="I4" s="34"/>
      <c r="J4" s="190" t="s">
        <v>137</v>
      </c>
    </row>
    <row r="8" ht="12.75">
      <c r="B8" t="s">
        <v>112</v>
      </c>
    </row>
    <row r="10" spans="2:9" ht="12.75">
      <c r="B10" t="s">
        <v>113</v>
      </c>
      <c r="F10" s="134">
        <v>17116.8</v>
      </c>
      <c r="I10" s="135"/>
    </row>
    <row r="11" spans="2:6" ht="12.75">
      <c r="B11" t="s">
        <v>114</v>
      </c>
      <c r="F11" s="135">
        <v>0.3</v>
      </c>
    </row>
    <row r="13" spans="2:6" ht="12.75">
      <c r="B13" t="s">
        <v>115</v>
      </c>
      <c r="F13" s="136">
        <f>F10*F11</f>
        <v>5135.04</v>
      </c>
    </row>
    <row r="14" ht="12.75">
      <c r="F14" s="136"/>
    </row>
    <row r="15" ht="12.75">
      <c r="F15" s="136"/>
    </row>
    <row r="16" spans="2:6" ht="12.75">
      <c r="B16" t="s">
        <v>116</v>
      </c>
      <c r="F16" s="136">
        <v>2000</v>
      </c>
    </row>
    <row r="17" ht="12.75">
      <c r="F17" s="136"/>
    </row>
    <row r="18" spans="2:6" ht="12.75">
      <c r="B18" t="s">
        <v>117</v>
      </c>
      <c r="F18" s="137">
        <f>F13-F16</f>
        <v>3135.04</v>
      </c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J4" sqref="J4"/>
    </sheetView>
  </sheetViews>
  <sheetFormatPr defaultColWidth="9.140625" defaultRowHeight="12.75"/>
  <cols>
    <col min="2" max="2" width="23.00390625" style="0" customWidth="1"/>
    <col min="4" max="4" width="11.57421875" style="0" customWidth="1"/>
    <col min="5" max="5" width="12.8515625" style="0" customWidth="1"/>
    <col min="6" max="6" width="15.8515625" style="0" bestFit="1" customWidth="1"/>
    <col min="7" max="7" width="18.8515625" style="0" bestFit="1" customWidth="1"/>
    <col min="8" max="8" width="18.8515625" style="0" customWidth="1"/>
    <col min="10" max="10" width="11.28125" style="0" customWidth="1"/>
  </cols>
  <sheetData>
    <row r="1" spans="1:11" s="18" customFormat="1" ht="39" thickBot="1">
      <c r="A1" s="18" t="s">
        <v>87</v>
      </c>
      <c r="B1" s="73" t="s">
        <v>80</v>
      </c>
      <c r="C1" s="74" t="s">
        <v>38</v>
      </c>
      <c r="D1" s="75" t="s">
        <v>81</v>
      </c>
      <c r="E1" s="75" t="s">
        <v>82</v>
      </c>
      <c r="F1" s="75" t="s">
        <v>83</v>
      </c>
      <c r="G1" s="75" t="s">
        <v>84</v>
      </c>
      <c r="H1" s="75" t="s">
        <v>127</v>
      </c>
      <c r="I1" s="76" t="s">
        <v>85</v>
      </c>
      <c r="J1" s="77" t="s">
        <v>86</v>
      </c>
      <c r="K1" s="17"/>
    </row>
    <row r="2" spans="1:10" s="18" customFormat="1" ht="52.5" customHeight="1">
      <c r="A2" s="64">
        <v>1</v>
      </c>
      <c r="B2" s="66" t="s">
        <v>140</v>
      </c>
      <c r="C2" s="78">
        <v>2012</v>
      </c>
      <c r="D2" s="65"/>
      <c r="E2" s="65" t="s">
        <v>141</v>
      </c>
      <c r="F2" s="79">
        <v>2200</v>
      </c>
      <c r="G2" s="79"/>
      <c r="H2" s="183" t="s">
        <v>142</v>
      </c>
      <c r="I2" s="34"/>
      <c r="J2" s="34" t="s">
        <v>130</v>
      </c>
    </row>
    <row r="3" spans="1:10" ht="37.5" customHeight="1">
      <c r="A3" s="212">
        <v>2</v>
      </c>
      <c r="B3" s="66" t="s">
        <v>140</v>
      </c>
      <c r="C3" s="78">
        <v>2013</v>
      </c>
      <c r="D3" s="65" t="s">
        <v>153</v>
      </c>
      <c r="E3" s="65" t="s">
        <v>141</v>
      </c>
      <c r="F3" s="79">
        <v>2500</v>
      </c>
      <c r="G3" s="79">
        <v>2193</v>
      </c>
      <c r="H3" s="183" t="s">
        <v>154</v>
      </c>
      <c r="I3" s="34"/>
      <c r="J3" s="34" t="s">
        <v>103</v>
      </c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reggello</dc:creator>
  <cp:keywords/>
  <dc:description/>
  <cp:lastModifiedBy>sbriglia</cp:lastModifiedBy>
  <cp:lastPrinted>2013-10-09T10:59:46Z</cp:lastPrinted>
  <dcterms:created xsi:type="dcterms:W3CDTF">2007-06-20T06:55:57Z</dcterms:created>
  <dcterms:modified xsi:type="dcterms:W3CDTF">2013-10-16T09:49:50Z</dcterms:modified>
  <cp:category/>
  <cp:version/>
  <cp:contentType/>
  <cp:contentStatus/>
</cp:coreProperties>
</file>